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49102\"/>
    </mc:Choice>
  </mc:AlternateContent>
  <xr:revisionPtr revIDLastSave="0" documentId="13_ncr:1_{BBF387E6-980B-4D1D-813B-30533D4C4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D110" i="1"/>
</calcChain>
</file>

<file path=xl/sharedStrings.xml><?xml version="1.0" encoding="utf-8"?>
<sst xmlns="http://schemas.openxmlformats.org/spreadsheetml/2006/main" count="516" uniqueCount="263">
  <si>
    <t>Iznos 
isplate</t>
  </si>
  <si>
    <t>Naziv 
primatelja</t>
  </si>
  <si>
    <t>Sjedište 
primatelja</t>
  </si>
  <si>
    <t>REMEDYLINK D.O.O.</t>
  </si>
  <si>
    <t>ZAGREB</t>
  </si>
  <si>
    <t>SISAK</t>
  </si>
  <si>
    <t>LESNINA H. D. O. O.</t>
  </si>
  <si>
    <t>MEĐIMURJE-PLIN D.O.O.</t>
  </si>
  <si>
    <t>KUTINA</t>
  </si>
  <si>
    <t>OPĆA BOLNICA DR.IVO PEDIŠIĆ SISAK</t>
  </si>
  <si>
    <t>LABTEX d.o.o.</t>
  </si>
  <si>
    <t>WBF MONT D.O.O.</t>
  </si>
  <si>
    <t>RUGVICA</t>
  </si>
  <si>
    <t>TEPIH CENTAR D.O.O.</t>
  </si>
  <si>
    <t>INSAKO D.O.O.</t>
  </si>
  <si>
    <t>KVANTUM-TIM D.O.O.</t>
  </si>
  <si>
    <t>BESTOVJE</t>
  </si>
  <si>
    <t>KOMUNALNI SERVISI POPOVAČA d.o.o.</t>
  </si>
  <si>
    <t>FINANCIJSKA AGENCIJA</t>
  </si>
  <si>
    <t>HEP-OPSKRBA D.O.O.</t>
  </si>
  <si>
    <t>MOSLAVINA D.O.O.</t>
  </si>
  <si>
    <t>POPOVAČA</t>
  </si>
  <si>
    <t>LIBUSOFT CICOM d.o.o.</t>
  </si>
  <si>
    <t>ČAZMA</t>
  </si>
  <si>
    <t>GAJETA D.O.O.</t>
  </si>
  <si>
    <t>COPYLINK D.O.O.</t>
  </si>
  <si>
    <t>VUPLAST d.o.o.</t>
  </si>
  <si>
    <t>ČAKOVEC</t>
  </si>
  <si>
    <t>SALIX PLAN D.O.O.</t>
  </si>
  <si>
    <t>Fond za zaštitu okoliša i energetsku učink</t>
  </si>
  <si>
    <t>ODVJETNIK BOJAN GRAHEK</t>
  </si>
  <si>
    <t>AGRODALM D.O.O.</t>
  </si>
  <si>
    <t>TIP-KUTINA D.O.O.</t>
  </si>
  <si>
    <t>GRAD POPOVAČA</t>
  </si>
  <si>
    <t>ELEKTRONIČAR D.O.O.</t>
  </si>
  <si>
    <t>OSIJEK</t>
  </si>
  <si>
    <t>M.A.H. D.O.O.</t>
  </si>
  <si>
    <t>Meteor Grupa - Labud d.o.o.</t>
  </si>
  <si>
    <t>JAVNI BILJEŽNIK IVA MEDIĆ</t>
  </si>
  <si>
    <t>EMASYS D.O.O.</t>
  </si>
  <si>
    <t>GME KOMUNIKACIJE d.o.o.</t>
  </si>
  <si>
    <t>MOŠĆENICA</t>
  </si>
  <si>
    <t>AIPK-TRGOVINA d.o.o.</t>
  </si>
  <si>
    <t>PERT D.O.O.</t>
  </si>
  <si>
    <t>E-ELMES D.O.O.</t>
  </si>
  <si>
    <t>BRCKOVLJANI</t>
  </si>
  <si>
    <t>HLZ</t>
  </si>
  <si>
    <t>VIVID ORIGINAL D.O.O.</t>
  </si>
  <si>
    <t>INFO AM USLUGE D.O.O.</t>
  </si>
  <si>
    <t>SESVETE</t>
  </si>
  <si>
    <t>PHOENIX FARMACIJA D.O.O.</t>
  </si>
  <si>
    <t>MEDIKA D.D.</t>
  </si>
  <si>
    <t>CERNIK</t>
  </si>
  <si>
    <t>OKTAL PHARMA d.o.o.</t>
  </si>
  <si>
    <t>MEDICPRO d.o.o.</t>
  </si>
  <si>
    <t>LOHMANN &amp; RAUSCHER D.O.O.</t>
  </si>
  <si>
    <t>FEROPROM D.O.O.</t>
  </si>
  <si>
    <t>ZAPREŠIĆ</t>
  </si>
  <si>
    <t>SANITAS D.O.O.</t>
  </si>
  <si>
    <t>BABINA GREDA</t>
  </si>
  <si>
    <t>DiaHem d.o.o.</t>
  </si>
  <si>
    <t>SOLE-COMMERCE d.o.o.</t>
  </si>
  <si>
    <t>MEDICAL INTERTRADE D.O.O.</t>
  </si>
  <si>
    <t>SVETA NEDELJA</t>
  </si>
  <si>
    <t>H.K.O. d.o.o.</t>
  </si>
  <si>
    <t>MEDICINA TRGOVINA d.o.o.</t>
  </si>
  <si>
    <t>BREZOVICA</t>
  </si>
  <si>
    <t>MEDI-LAB D.O.O.</t>
  </si>
  <si>
    <t>ALPHA-MEDICAL d.o.o.</t>
  </si>
  <si>
    <t>STOMA MEDICAL d.o.o.</t>
  </si>
  <si>
    <t>KARDIAN D.O.O.</t>
  </si>
  <si>
    <t>INSTITUT ZA HIGIJENU D.O.O.</t>
  </si>
  <si>
    <t>STARO PETROVO SELO</t>
  </si>
  <si>
    <t>MEDIX-RAY D.O.O.</t>
  </si>
  <si>
    <t>SANOL H d.o.o.</t>
  </si>
  <si>
    <t>B. BRAUN ADRIA D.O.O.</t>
  </si>
  <si>
    <t>BioGnost d.o.o.</t>
  </si>
  <si>
    <t>DRAGER SAFETY d.o.o.</t>
  </si>
  <si>
    <t>IP ENGINEERING d.o.o.</t>
  </si>
  <si>
    <t>KRIŽ</t>
  </si>
  <si>
    <t>STIL POPOVAČA D.O.O.</t>
  </si>
  <si>
    <t>HP D.D.</t>
  </si>
  <si>
    <t>VELIKA GORICA</t>
  </si>
  <si>
    <t>STIV MED D.O.O.</t>
  </si>
  <si>
    <t>EKO PLAMEN ŠTIMAC d.o.o.</t>
  </si>
  <si>
    <t>DUGO SELO</t>
  </si>
  <si>
    <t>SUCCESSOR D.O.O.</t>
  </si>
  <si>
    <t>SOL CROATIA d.o.o.</t>
  </si>
  <si>
    <t>MEWO d.o.o.</t>
  </si>
  <si>
    <t>TAPESS D.O.O.</t>
  </si>
  <si>
    <t>KUKULJANOVO</t>
  </si>
  <si>
    <t>IKEA HRVATSKA D.O.O.</t>
  </si>
  <si>
    <t>SESVETSKI KRALJEVEC</t>
  </si>
  <si>
    <t>RAIFFEISENBANK AUSTRIA D.D.</t>
  </si>
  <si>
    <t xml:space="preserve">FOKUS INFOPROJEKT D.O.O. </t>
  </si>
  <si>
    <t>EUROHERC OSIGURANJE D.D.</t>
  </si>
  <si>
    <t>SF KLIMA</t>
  </si>
  <si>
    <t>STAMBENI SERVIS</t>
  </si>
  <si>
    <t xml:space="preserve">VINDIJA D.D. </t>
  </si>
  <si>
    <t>ČAZMATRANS PROMET d.o.o.</t>
  </si>
  <si>
    <t>CVJETNI ATELIER 'PUŠLEK'</t>
  </si>
  <si>
    <t>ALBAK ALARMNI SISTEMI</t>
  </si>
  <si>
    <t>CICERO</t>
  </si>
  <si>
    <t>INA-INDUSTRIJA NAFTE D.D.</t>
  </si>
  <si>
    <t xml:space="preserve">PROMES CVANCIGER D.O.O. </t>
  </si>
  <si>
    <t>IZRADA PEČATA ZLATIĆ</t>
  </si>
  <si>
    <t xml:space="preserve">PAK TEAM D.O.O. </t>
  </si>
  <si>
    <t xml:space="preserve">HRVATSKE AUTOCESTE D.O.O. </t>
  </si>
  <si>
    <t xml:space="preserve">A1 HRVATSKA </t>
  </si>
  <si>
    <t>TELEMACH HRVATSKA D.O.O.</t>
  </si>
  <si>
    <t>HT D.D.</t>
  </si>
  <si>
    <t xml:space="preserve">STABILNOST D.O.O. </t>
  </si>
  <si>
    <t>CENTAR ZA VOZILA HRVATSKE d.d.</t>
  </si>
  <si>
    <t>Isplaćeni iznos</t>
  </si>
  <si>
    <t>Konto</t>
  </si>
  <si>
    <t>Naziv ekonomske klasifikacije</t>
  </si>
  <si>
    <t>Naziv isplatitelja</t>
  </si>
  <si>
    <t>PLAĆE ZA REDOVAN RAD (BEZ BOLOVANJA NA TERET HZZO)</t>
  </si>
  <si>
    <t>NPB DR. I. BARBOT POPOVAČA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</si>
  <si>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</si>
  <si>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</si>
  <si>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</si>
  <si>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</si>
  <si>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</si>
  <si>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</si>
  <si>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</si>
  <si>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</si>
  <si>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ZATEZNE KAMATE</t>
  </si>
  <si>
    <t>OIB</t>
  </si>
  <si>
    <t>Vrsta plaćanja</t>
  </si>
  <si>
    <t>PODRAVKA D.D.</t>
  </si>
  <si>
    <t>ILOK</t>
  </si>
  <si>
    <t>NEW MIP D.O.O.</t>
  </si>
  <si>
    <t>KB MERKUR</t>
  </si>
  <si>
    <t>SAPONIA D.D.</t>
  </si>
  <si>
    <t>ŠKARDA-SANITARNA ZAŠTITA D.O.O.</t>
  </si>
  <si>
    <t>TJESTENINE RAFAJAC</t>
  </si>
  <si>
    <t>3222 MATERIJAL I SIROVINE</t>
  </si>
  <si>
    <t>3223 ENERGIJA</t>
  </si>
  <si>
    <t>29524210204</t>
  </si>
  <si>
    <t>80649374262</t>
  </si>
  <si>
    <t>39827887546</t>
  </si>
  <si>
    <t>67941026834</t>
  </si>
  <si>
    <t>73294314024</t>
  </si>
  <si>
    <t>30010060908</t>
  </si>
  <si>
    <t>49231114087</t>
  </si>
  <si>
    <t>60384488368</t>
  </si>
  <si>
    <t>13970735570</t>
  </si>
  <si>
    <t>22694857747</t>
  </si>
  <si>
    <t>37439642333</t>
  </si>
  <si>
    <t>85828625994</t>
  </si>
  <si>
    <t>91815840511</t>
  </si>
  <si>
    <t>73955204941</t>
  </si>
  <si>
    <t>63073332379</t>
  </si>
  <si>
    <t>87311810356</t>
  </si>
  <si>
    <t>57500462912</t>
  </si>
  <si>
    <t>81793146560</t>
  </si>
  <si>
    <t>21523879111</t>
  </si>
  <si>
    <t>27759560625</t>
  </si>
  <si>
    <t>84944454038</t>
  </si>
  <si>
    <t>17406113186</t>
  </si>
  <si>
    <t>70710430454</t>
  </si>
  <si>
    <t>14506572540</t>
  </si>
  <si>
    <t>69344305766</t>
  </si>
  <si>
    <t>98526328089</t>
  </si>
  <si>
    <t>22916544397</t>
  </si>
  <si>
    <t>01066571771</t>
  </si>
  <si>
    <t>42255248046</t>
  </si>
  <si>
    <t>189285235252</t>
  </si>
  <si>
    <t>52848763122</t>
  </si>
  <si>
    <t>53056966535</t>
  </si>
  <si>
    <t>37507261097</t>
  </si>
  <si>
    <t>83079231626</t>
  </si>
  <si>
    <t>42547882422</t>
  </si>
  <si>
    <t>79629648684</t>
  </si>
  <si>
    <t>44138062462</t>
  </si>
  <si>
    <t>37879152548</t>
  </si>
  <si>
    <t>60820528012</t>
  </si>
  <si>
    <t>26122923189</t>
  </si>
  <si>
    <t>05821545022</t>
  </si>
  <si>
    <t>36179247807</t>
  </si>
  <si>
    <t>89958947498</t>
  </si>
  <si>
    <t>25883882856</t>
  </si>
  <si>
    <t>29035933600</t>
  </si>
  <si>
    <t>29283762475</t>
  </si>
  <si>
    <t>85821130368</t>
  </si>
  <si>
    <t>38448070359</t>
  </si>
  <si>
    <t>04492664153</t>
  </si>
  <si>
    <t>47685685842</t>
  </si>
  <si>
    <t>52275049572</t>
  </si>
  <si>
    <t>15121151843</t>
  </si>
  <si>
    <t>36754161329</t>
  </si>
  <si>
    <t>65605433360</t>
  </si>
  <si>
    <t>94818858923</t>
  </si>
  <si>
    <t>77804145433</t>
  </si>
  <si>
    <t>59012038405</t>
  </si>
  <si>
    <t>78278848227</t>
  </si>
  <si>
    <t>30750621355</t>
  </si>
  <si>
    <t>36755252122</t>
  </si>
  <si>
    <t>70133616033</t>
  </si>
  <si>
    <t>22248533094</t>
  </si>
  <si>
    <t>86282130263</t>
  </si>
  <si>
    <t>90237326620</t>
  </si>
  <si>
    <t>70869514300</t>
  </si>
  <si>
    <t>15663852098</t>
  </si>
  <si>
    <t>37278755385</t>
  </si>
  <si>
    <t>66674653829</t>
  </si>
  <si>
    <t>87743261837</t>
  </si>
  <si>
    <t>89990147407</t>
  </si>
  <si>
    <t>39851720584</t>
  </si>
  <si>
    <t>14047473247</t>
  </si>
  <si>
    <t>23359164583</t>
  </si>
  <si>
    <t>41280267782</t>
  </si>
  <si>
    <t>82118227192</t>
  </si>
  <si>
    <t>05273195306</t>
  </si>
  <si>
    <t>96107776452</t>
  </si>
  <si>
    <t>40103171762</t>
  </si>
  <si>
    <t>32874587842</t>
  </si>
  <si>
    <t>85930723445</t>
  </si>
  <si>
    <t>96694026025</t>
  </si>
  <si>
    <t>56616753620</t>
  </si>
  <si>
    <t>36998794856</t>
  </si>
  <si>
    <t>552284572869</t>
  </si>
  <si>
    <t>48962003176</t>
  </si>
  <si>
    <t>60192951611</t>
  </si>
  <si>
    <t>29200596739</t>
  </si>
  <si>
    <t>INFORMACIJA O TROŠENJU SREDSTAVA - SRPANJ 2024. GODINE</t>
  </si>
  <si>
    <t>KOPRIVNICA</t>
  </si>
  <si>
    <t>VARAŽDIN</t>
  </si>
  <si>
    <t>89918012674</t>
  </si>
  <si>
    <t>3231 USLUGE TELEFONA, POŠTE I PRIJEVOZA</t>
  </si>
  <si>
    <t>3232 USLUGE TEKUĆEG I INVEST. ODRŽAVANJA</t>
  </si>
  <si>
    <t>3221 UREDSKI MATERIJAL I OSTALI MATERIJALNI RASHODI</t>
  </si>
  <si>
    <t>3235 ZAKUPNINE I NAJAMNINE</t>
  </si>
  <si>
    <t>3299 OSTALI NESPOMENUTI RASHODI POSLOVANJA</t>
  </si>
  <si>
    <t>3292 PREMIJE OSIGURANJA</t>
  </si>
  <si>
    <t>3238 RAČUNALNE USLUGE</t>
  </si>
  <si>
    <t>3234 KOMUNALNE USLUGE</t>
  </si>
  <si>
    <t>3212 NAKNADA ZA PRIJEVOZ NA POSAO I S POSLA</t>
  </si>
  <si>
    <t>3213 STRUČNO USAVRŠAVANJE ZAPOSLENIKA</t>
  </si>
  <si>
    <t>3211 SLUŽBENA PUTOVANJA</t>
  </si>
  <si>
    <t>4221 UREDSKA OPREMA I NAMJEŠTAJ</t>
  </si>
  <si>
    <t>4222 MEDICINSKA I LABORATORIJSKA OPREMA</t>
  </si>
  <si>
    <t>3236 ZDRAVSTVENE USLUGE</t>
  </si>
  <si>
    <t>3225 SITNI INVENTAR I AUTO GUME</t>
  </si>
  <si>
    <t>3224 MATERIJAL ZA TEKUĆE I INVEST. ODRŽAVANJE</t>
  </si>
  <si>
    <t>3237 USLUGE ODVJETNIKA</t>
  </si>
  <si>
    <t>3431 OSTALI FINANCIJSKI RASHODI</t>
  </si>
  <si>
    <t>3235 ZAKUPNINE I NAJAMNINE, 4224 MEDICINSKA I LAB. OPREMA</t>
  </si>
  <si>
    <t>3237 INTELEKTUALNE USLUGE</t>
  </si>
  <si>
    <t>4511 DODATNA ULAGANJA NA GRAĐEVINSKIM OBJEKTIMA</t>
  </si>
  <si>
    <t>3239 OSTALE NESPOMENUTE USLUGE</t>
  </si>
  <si>
    <t>IVANDIĆ GOJKO</t>
  </si>
  <si>
    <t>JELASKA DAVOR</t>
  </si>
  <si>
    <t>MAGERLE ANA</t>
  </si>
  <si>
    <t>MATAS TONKA</t>
  </si>
  <si>
    <t>MISIR GREGURINČIĆ SILVANA</t>
  </si>
  <si>
    <t>PACIĆ HARDI NENAD</t>
  </si>
  <si>
    <t>PUNTARIĆ IDA</t>
  </si>
  <si>
    <t>PLEŠE DOMINIK</t>
  </si>
  <si>
    <t>VIDOVIĆ VESNA</t>
  </si>
  <si>
    <t>VUGER TOMISLAV</t>
  </si>
  <si>
    <t>3295 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</si>
</sst>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4" fontId="3" fillId="0" borderId="1" xfId="0" applyNumberFormat="1" applyFont="1" applyBorder="1"/>
    <xf numFmtId="0" fontId="0" fillId="0" borderId="0" xfId="0" applyAlignment="1">
      <alignment vertical="top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4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1"/>
  <sheetViews>
    <sheetView tabSelected="1" workbookViewId="0">
      <pane ySplit="6" topLeftCell="A7" activePane="bottomLeft" state="frozen"/>
      <selection pane="bottomLeft" activeCell="I93" sqref="I93"/>
    </sheetView>
  </sheetViews>
  <sheetFormatPr defaultRowHeight="15" x14ac:dyDescent="0.25"/>
  <cols>
    <col min="1" max="1" width="35.85546875" customWidth="1"/>
    <col min="2" max="2" width="16.85546875" customWidth="1"/>
    <col min="3" max="3" width="18" customWidth="1"/>
    <col min="4" max="4" width="15.42578125" customWidth="1"/>
    <col min="5" max="5" width="28.42578125" customWidth="1"/>
    <col min="6" max="6" width="51" customWidth="1"/>
    <col min="7" max="7" width="21" customWidth="1"/>
  </cols>
  <sheetData>
    <row r="1" spans="1:7" s="3" customFormat="1" ht="13.9" customHeight="1" x14ac:dyDescent="0.2">
      <c r="A1" s="2"/>
      <c r="B1" s="2"/>
      <c r="C1" s="2"/>
      <c r="D1" s="2"/>
      <c r="E1" s="2"/>
      <c r="F1" s="2"/>
    </row>
    <row r="2" spans="1:7" s="3" customFormat="1" ht="12" customHeight="1" x14ac:dyDescent="0.2">
      <c r="A2" s="1"/>
      <c r="B2" s="1"/>
      <c r="C2" s="1"/>
      <c r="D2" s="1"/>
      <c r="E2" s="1"/>
      <c r="F2" s="1"/>
    </row>
    <row r="3" spans="1:7" s="3" customFormat="1" ht="12" customHeight="1" x14ac:dyDescent="0.2">
      <c r="A3" s="1"/>
      <c r="B3" s="1"/>
      <c r="C3" s="1"/>
      <c r="D3" s="1"/>
      <c r="E3" s="1"/>
      <c r="F3" s="1"/>
    </row>
    <row r="4" spans="1:7" s="3" customFormat="1" ht="12" customHeight="1" x14ac:dyDescent="0.2">
      <c r="A4" s="1"/>
      <c r="B4" s="1"/>
      <c r="C4" s="1"/>
      <c r="D4" s="1"/>
      <c r="E4" s="1"/>
      <c r="F4" s="1"/>
    </row>
    <row r="5" spans="1:7" ht="14.45" customHeight="1" x14ac:dyDescent="0.25">
      <c r="A5" s="11" t="s">
        <v>226</v>
      </c>
      <c r="B5" s="11"/>
      <c r="C5" s="11"/>
      <c r="D5" s="11"/>
      <c r="E5" s="11"/>
      <c r="F5" s="11"/>
    </row>
    <row r="6" spans="1:7" ht="28.9" customHeight="1" x14ac:dyDescent="0.25">
      <c r="A6" s="10" t="s">
        <v>1</v>
      </c>
      <c r="B6" s="10" t="s">
        <v>128</v>
      </c>
      <c r="C6" s="10" t="s">
        <v>2</v>
      </c>
      <c r="D6" s="10" t="s">
        <v>0</v>
      </c>
      <c r="E6" s="10" t="s">
        <v>116</v>
      </c>
      <c r="F6" s="10" t="s">
        <v>129</v>
      </c>
      <c r="G6" s="4"/>
    </row>
    <row r="7" spans="1:7" ht="14.45" customHeight="1" x14ac:dyDescent="0.25">
      <c r="A7" s="16" t="s">
        <v>108</v>
      </c>
      <c r="B7" s="17" t="s">
        <v>139</v>
      </c>
      <c r="C7" s="17" t="s">
        <v>4</v>
      </c>
      <c r="D7" s="18">
        <v>685.88</v>
      </c>
      <c r="E7" s="18" t="s">
        <v>118</v>
      </c>
      <c r="F7" s="16" t="s">
        <v>230</v>
      </c>
    </row>
    <row r="8" spans="1:7" ht="14.45" customHeight="1" x14ac:dyDescent="0.25">
      <c r="A8" s="16" t="s">
        <v>31</v>
      </c>
      <c r="B8" s="17" t="s">
        <v>140</v>
      </c>
      <c r="C8" s="17" t="s">
        <v>4</v>
      </c>
      <c r="D8" s="18">
        <v>2671.52</v>
      </c>
      <c r="E8" s="18" t="s">
        <v>118</v>
      </c>
      <c r="F8" s="16" t="s">
        <v>137</v>
      </c>
    </row>
    <row r="9" spans="1:7" ht="14.45" customHeight="1" x14ac:dyDescent="0.25">
      <c r="A9" s="16" t="s">
        <v>42</v>
      </c>
      <c r="B9" s="17" t="s">
        <v>141</v>
      </c>
      <c r="C9" s="17" t="s">
        <v>4</v>
      </c>
      <c r="D9" s="18">
        <v>6264.84</v>
      </c>
      <c r="E9" s="18" t="s">
        <v>118</v>
      </c>
      <c r="F9" s="16" t="s">
        <v>137</v>
      </c>
    </row>
    <row r="10" spans="1:7" ht="14.45" customHeight="1" x14ac:dyDescent="0.25">
      <c r="A10" s="16" t="s">
        <v>101</v>
      </c>
      <c r="B10" s="17" t="s">
        <v>142</v>
      </c>
      <c r="C10" s="17" t="s">
        <v>5</v>
      </c>
      <c r="D10" s="18">
        <v>564.07000000000005</v>
      </c>
      <c r="E10" s="18" t="s">
        <v>118</v>
      </c>
      <c r="F10" s="16" t="s">
        <v>231</v>
      </c>
    </row>
    <row r="11" spans="1:7" ht="14.45" customHeight="1" x14ac:dyDescent="0.25">
      <c r="A11" s="16" t="s">
        <v>68</v>
      </c>
      <c r="B11" s="17" t="s">
        <v>188</v>
      </c>
      <c r="C11" s="17" t="s">
        <v>4</v>
      </c>
      <c r="D11" s="18">
        <v>2286.36</v>
      </c>
      <c r="E11" s="18" t="s">
        <v>118</v>
      </c>
      <c r="F11" s="16" t="s">
        <v>137</v>
      </c>
    </row>
    <row r="12" spans="1:7" ht="14.45" customHeight="1" x14ac:dyDescent="0.25">
      <c r="A12" s="16" t="s">
        <v>75</v>
      </c>
      <c r="B12" s="17" t="s">
        <v>189</v>
      </c>
      <c r="C12" s="17" t="s">
        <v>4</v>
      </c>
      <c r="D12" s="18">
        <v>53.52</v>
      </c>
      <c r="E12" s="18" t="s">
        <v>118</v>
      </c>
      <c r="F12" s="16" t="s">
        <v>137</v>
      </c>
    </row>
    <row r="13" spans="1:7" ht="14.45" customHeight="1" x14ac:dyDescent="0.25">
      <c r="A13" s="16" t="s">
        <v>76</v>
      </c>
      <c r="B13" s="17" t="s">
        <v>214</v>
      </c>
      <c r="C13" s="17" t="s">
        <v>4</v>
      </c>
      <c r="D13" s="18">
        <v>99.54</v>
      </c>
      <c r="E13" s="18" t="s">
        <v>118</v>
      </c>
      <c r="F13" s="16" t="s">
        <v>137</v>
      </c>
    </row>
    <row r="14" spans="1:7" ht="14.45" customHeight="1" x14ac:dyDescent="0.25">
      <c r="A14" s="16" t="s">
        <v>112</v>
      </c>
      <c r="B14" s="17" t="s">
        <v>143</v>
      </c>
      <c r="C14" s="17" t="s">
        <v>4</v>
      </c>
      <c r="D14" s="18">
        <v>55.61</v>
      </c>
      <c r="E14" s="18" t="s">
        <v>118</v>
      </c>
      <c r="F14" s="16" t="s">
        <v>251</v>
      </c>
    </row>
    <row r="15" spans="1:7" ht="14.45" customHeight="1" x14ac:dyDescent="0.25">
      <c r="A15" s="16" t="s">
        <v>102</v>
      </c>
      <c r="B15" s="17" t="s">
        <v>144</v>
      </c>
      <c r="C15" s="17" t="s">
        <v>5</v>
      </c>
      <c r="D15" s="18">
        <v>1234.3800000000001</v>
      </c>
      <c r="E15" s="18" t="s">
        <v>118</v>
      </c>
      <c r="F15" s="16" t="s">
        <v>232</v>
      </c>
    </row>
    <row r="16" spans="1:7" ht="14.45" customHeight="1" x14ac:dyDescent="0.25">
      <c r="A16" s="16" t="s">
        <v>25</v>
      </c>
      <c r="B16" s="17" t="s">
        <v>145</v>
      </c>
      <c r="C16" s="17" t="s">
        <v>4</v>
      </c>
      <c r="D16" s="18">
        <v>1256.18</v>
      </c>
      <c r="E16" s="18" t="s">
        <v>118</v>
      </c>
      <c r="F16" s="16" t="s">
        <v>233</v>
      </c>
    </row>
    <row r="17" spans="1:6" ht="14.45" customHeight="1" x14ac:dyDescent="0.25">
      <c r="A17" s="16" t="s">
        <v>100</v>
      </c>
      <c r="B17" s="17"/>
      <c r="C17" s="17"/>
      <c r="D17" s="18">
        <v>170</v>
      </c>
      <c r="E17" s="18" t="s">
        <v>118</v>
      </c>
      <c r="F17" s="16" t="s">
        <v>234</v>
      </c>
    </row>
    <row r="18" spans="1:6" ht="14.45" customHeight="1" x14ac:dyDescent="0.25">
      <c r="A18" s="16" t="s">
        <v>99</v>
      </c>
      <c r="B18" s="17" t="s">
        <v>215</v>
      </c>
      <c r="C18" s="17" t="s">
        <v>23</v>
      </c>
      <c r="D18" s="18">
        <v>6484.38</v>
      </c>
      <c r="E18" s="18" t="s">
        <v>118</v>
      </c>
      <c r="F18" s="16" t="s">
        <v>238</v>
      </c>
    </row>
    <row r="19" spans="1:6" ht="14.45" customHeight="1" x14ac:dyDescent="0.25">
      <c r="A19" s="16" t="s">
        <v>60</v>
      </c>
      <c r="B19" s="17" t="s">
        <v>216</v>
      </c>
      <c r="C19" s="17" t="s">
        <v>4</v>
      </c>
      <c r="D19" s="18">
        <v>1034.9100000000001</v>
      </c>
      <c r="E19" s="18" t="s">
        <v>118</v>
      </c>
      <c r="F19" s="16" t="s">
        <v>137</v>
      </c>
    </row>
    <row r="20" spans="1:6" ht="14.45" customHeight="1" x14ac:dyDescent="0.25">
      <c r="A20" s="16" t="s">
        <v>77</v>
      </c>
      <c r="B20" s="17" t="s">
        <v>217</v>
      </c>
      <c r="C20" s="17" t="s">
        <v>4</v>
      </c>
      <c r="D20" s="18">
        <v>429.69</v>
      </c>
      <c r="E20" s="18" t="s">
        <v>118</v>
      </c>
      <c r="F20" s="16" t="s">
        <v>137</v>
      </c>
    </row>
    <row r="21" spans="1:6" ht="14.45" customHeight="1" x14ac:dyDescent="0.25">
      <c r="A21" s="16" t="s">
        <v>44</v>
      </c>
      <c r="B21" s="17" t="s">
        <v>181</v>
      </c>
      <c r="C21" s="17" t="s">
        <v>45</v>
      </c>
      <c r="D21" s="18">
        <v>4670.33</v>
      </c>
      <c r="E21" s="18" t="s">
        <v>118</v>
      </c>
      <c r="F21" s="16" t="s">
        <v>231</v>
      </c>
    </row>
    <row r="22" spans="1:6" ht="14.45" customHeight="1" x14ac:dyDescent="0.25">
      <c r="A22" s="16" t="s">
        <v>84</v>
      </c>
      <c r="B22" s="17" t="s">
        <v>146</v>
      </c>
      <c r="C22" s="17" t="s">
        <v>85</v>
      </c>
      <c r="D22" s="18">
        <v>5396.25</v>
      </c>
      <c r="E22" s="18" t="s">
        <v>118</v>
      </c>
      <c r="F22" s="16" t="s">
        <v>231</v>
      </c>
    </row>
    <row r="23" spans="1:6" ht="14.45" customHeight="1" x14ac:dyDescent="0.25">
      <c r="A23" s="16" t="s">
        <v>34</v>
      </c>
      <c r="B23" s="17" t="s">
        <v>147</v>
      </c>
      <c r="C23" s="17" t="s">
        <v>4</v>
      </c>
      <c r="D23" s="18">
        <v>622.5</v>
      </c>
      <c r="E23" s="18" t="s">
        <v>118</v>
      </c>
      <c r="F23" s="16" t="s">
        <v>231</v>
      </c>
    </row>
    <row r="24" spans="1:6" ht="14.45" customHeight="1" x14ac:dyDescent="0.25">
      <c r="A24" s="16" t="s">
        <v>39</v>
      </c>
      <c r="B24" s="17" t="s">
        <v>190</v>
      </c>
      <c r="C24" s="17" t="s">
        <v>4</v>
      </c>
      <c r="D24" s="18">
        <v>2194.25</v>
      </c>
      <c r="E24" s="18" t="s">
        <v>118</v>
      </c>
      <c r="F24" s="16" t="s">
        <v>237</v>
      </c>
    </row>
    <row r="25" spans="1:6" ht="14.45" customHeight="1" x14ac:dyDescent="0.25">
      <c r="A25" s="16" t="s">
        <v>95</v>
      </c>
      <c r="B25" s="17" t="s">
        <v>148</v>
      </c>
      <c r="C25" s="17" t="s">
        <v>5</v>
      </c>
      <c r="D25" s="18">
        <v>3819.6</v>
      </c>
      <c r="E25" s="18" t="s">
        <v>118</v>
      </c>
      <c r="F25" s="16" t="s">
        <v>235</v>
      </c>
    </row>
    <row r="26" spans="1:6" ht="14.45" customHeight="1" x14ac:dyDescent="0.25">
      <c r="A26" s="16" t="s">
        <v>56</v>
      </c>
      <c r="B26" s="17" t="s">
        <v>218</v>
      </c>
      <c r="C26" s="17" t="s">
        <v>57</v>
      </c>
      <c r="D26" s="18">
        <v>1755</v>
      </c>
      <c r="E26" s="18" t="s">
        <v>118</v>
      </c>
      <c r="F26" s="16" t="s">
        <v>137</v>
      </c>
    </row>
    <row r="27" spans="1:6" ht="14.45" customHeight="1" x14ac:dyDescent="0.25">
      <c r="A27" s="16" t="s">
        <v>18</v>
      </c>
      <c r="B27" s="17" t="s">
        <v>185</v>
      </c>
      <c r="C27" s="17" t="s">
        <v>4</v>
      </c>
      <c r="D27" s="18">
        <v>331.58</v>
      </c>
      <c r="E27" s="18" t="s">
        <v>118</v>
      </c>
      <c r="F27" s="16" t="s">
        <v>234</v>
      </c>
    </row>
    <row r="28" spans="1:6" ht="14.45" customHeight="1" x14ac:dyDescent="0.25">
      <c r="A28" s="16" t="s">
        <v>94</v>
      </c>
      <c r="B28" s="17" t="s">
        <v>149</v>
      </c>
      <c r="C28" s="17" t="s">
        <v>5</v>
      </c>
      <c r="D28" s="18">
        <v>23547.01</v>
      </c>
      <c r="E28" s="18" t="s">
        <v>118</v>
      </c>
      <c r="F28" s="16" t="s">
        <v>236</v>
      </c>
    </row>
    <row r="29" spans="1:6" ht="14.45" customHeight="1" x14ac:dyDescent="0.25">
      <c r="A29" s="19" t="s">
        <v>29</v>
      </c>
      <c r="B29" s="17" t="s">
        <v>150</v>
      </c>
      <c r="C29" s="17" t="s">
        <v>4</v>
      </c>
      <c r="D29" s="18">
        <v>166.84</v>
      </c>
      <c r="E29" s="18" t="s">
        <v>118</v>
      </c>
      <c r="F29" s="16" t="s">
        <v>234</v>
      </c>
    </row>
    <row r="30" spans="1:6" ht="14.45" customHeight="1" x14ac:dyDescent="0.25">
      <c r="A30" s="16" t="s">
        <v>24</v>
      </c>
      <c r="B30" s="17" t="s">
        <v>186</v>
      </c>
      <c r="C30" s="17" t="s">
        <v>4</v>
      </c>
      <c r="D30" s="18">
        <v>3282.06</v>
      </c>
      <c r="E30" s="18" t="s">
        <v>118</v>
      </c>
      <c r="F30" s="16" t="s">
        <v>237</v>
      </c>
    </row>
    <row r="31" spans="1:6" ht="15.75" customHeight="1" x14ac:dyDescent="0.25">
      <c r="A31" s="16" t="s">
        <v>40</v>
      </c>
      <c r="B31" s="17" t="s">
        <v>151</v>
      </c>
      <c r="C31" s="17" t="s">
        <v>41</v>
      </c>
      <c r="D31" s="18">
        <v>268.75</v>
      </c>
      <c r="E31" s="18" t="s">
        <v>118</v>
      </c>
      <c r="F31" s="16" t="s">
        <v>231</v>
      </c>
    </row>
    <row r="32" spans="1:6" ht="14.45" customHeight="1" x14ac:dyDescent="0.25">
      <c r="A32" s="16" t="s">
        <v>33</v>
      </c>
      <c r="B32" s="17" t="s">
        <v>152</v>
      </c>
      <c r="C32" s="17" t="s">
        <v>21</v>
      </c>
      <c r="D32" s="18">
        <v>1979.44</v>
      </c>
      <c r="E32" s="18" t="s">
        <v>118</v>
      </c>
      <c r="F32" s="16" t="s">
        <v>237</v>
      </c>
    </row>
    <row r="33" spans="1:6" ht="14.45" customHeight="1" x14ac:dyDescent="0.25">
      <c r="A33" s="16" t="s">
        <v>64</v>
      </c>
      <c r="B33" s="17" t="s">
        <v>191</v>
      </c>
      <c r="C33" s="17" t="s">
        <v>4</v>
      </c>
      <c r="D33" s="18">
        <v>823.88</v>
      </c>
      <c r="E33" s="18" t="s">
        <v>118</v>
      </c>
      <c r="F33" s="16" t="s">
        <v>137</v>
      </c>
    </row>
    <row r="34" spans="1:6" ht="14.45" customHeight="1" x14ac:dyDescent="0.25">
      <c r="A34" s="16" t="s">
        <v>19</v>
      </c>
      <c r="B34" s="17" t="s">
        <v>153</v>
      </c>
      <c r="C34" s="17" t="s">
        <v>4</v>
      </c>
      <c r="D34" s="18">
        <v>9833.83</v>
      </c>
      <c r="E34" s="18" t="s">
        <v>118</v>
      </c>
      <c r="F34" s="16" t="s">
        <v>138</v>
      </c>
    </row>
    <row r="35" spans="1:6" ht="14.45" customHeight="1" x14ac:dyDescent="0.25">
      <c r="A35" s="16" t="s">
        <v>46</v>
      </c>
      <c r="B35" s="17" t="s">
        <v>224</v>
      </c>
      <c r="C35" s="17" t="s">
        <v>4</v>
      </c>
      <c r="D35" s="18">
        <v>300</v>
      </c>
      <c r="E35" s="18" t="s">
        <v>118</v>
      </c>
      <c r="F35" s="16" t="s">
        <v>239</v>
      </c>
    </row>
    <row r="36" spans="1:6" ht="14.45" customHeight="1" x14ac:dyDescent="0.25">
      <c r="A36" s="16" t="s">
        <v>81</v>
      </c>
      <c r="B36" s="17" t="s">
        <v>154</v>
      </c>
      <c r="C36" s="17" t="s">
        <v>82</v>
      </c>
      <c r="D36" s="18">
        <v>1328.5</v>
      </c>
      <c r="E36" s="18" t="s">
        <v>118</v>
      </c>
      <c r="F36" s="16" t="s">
        <v>230</v>
      </c>
    </row>
    <row r="37" spans="1:6" ht="14.45" customHeight="1" x14ac:dyDescent="0.25">
      <c r="A37" s="16" t="s">
        <v>107</v>
      </c>
      <c r="B37" s="17" t="s">
        <v>155</v>
      </c>
      <c r="C37" s="17" t="s">
        <v>4</v>
      </c>
      <c r="D37" s="18">
        <v>103.87</v>
      </c>
      <c r="E37" s="18" t="s">
        <v>118</v>
      </c>
      <c r="F37" s="16" t="s">
        <v>240</v>
      </c>
    </row>
    <row r="38" spans="1:6" ht="14.45" customHeight="1" x14ac:dyDescent="0.25">
      <c r="A38" s="16" t="s">
        <v>110</v>
      </c>
      <c r="B38" s="17" t="s">
        <v>156</v>
      </c>
      <c r="C38" s="17" t="s">
        <v>4</v>
      </c>
      <c r="D38" s="18">
        <v>900.31</v>
      </c>
      <c r="E38" s="18" t="s">
        <v>118</v>
      </c>
      <c r="F38" s="16" t="s">
        <v>230</v>
      </c>
    </row>
    <row r="39" spans="1:6" ht="14.45" customHeight="1" x14ac:dyDescent="0.25">
      <c r="A39" s="16" t="s">
        <v>91</v>
      </c>
      <c r="B39" s="17" t="s">
        <v>157</v>
      </c>
      <c r="C39" s="17" t="s">
        <v>92</v>
      </c>
      <c r="D39" s="18">
        <v>498.93</v>
      </c>
      <c r="E39" s="18" t="s">
        <v>118</v>
      </c>
      <c r="F39" s="20" t="s">
        <v>241</v>
      </c>
    </row>
    <row r="40" spans="1:6" ht="14.45" customHeight="1" x14ac:dyDescent="0.25">
      <c r="A40" s="16" t="s">
        <v>103</v>
      </c>
      <c r="B40" s="17" t="s">
        <v>158</v>
      </c>
      <c r="C40" s="17" t="s">
        <v>4</v>
      </c>
      <c r="D40" s="18">
        <v>3051.67</v>
      </c>
      <c r="E40" s="18" t="s">
        <v>118</v>
      </c>
      <c r="F40" s="16" t="s">
        <v>138</v>
      </c>
    </row>
    <row r="41" spans="1:6" ht="14.45" customHeight="1" x14ac:dyDescent="0.25">
      <c r="A41" s="16" t="s">
        <v>48</v>
      </c>
      <c r="B41" s="17" t="s">
        <v>219</v>
      </c>
      <c r="C41" s="17" t="s">
        <v>49</v>
      </c>
      <c r="D41" s="18">
        <v>454.41</v>
      </c>
      <c r="E41" s="18" t="s">
        <v>118</v>
      </c>
      <c r="F41" s="20" t="s">
        <v>242</v>
      </c>
    </row>
    <row r="42" spans="1:6" ht="14.45" customHeight="1" x14ac:dyDescent="0.25">
      <c r="A42" s="16" t="s">
        <v>14</v>
      </c>
      <c r="B42" s="17" t="s">
        <v>209</v>
      </c>
      <c r="C42" s="17" t="s">
        <v>4</v>
      </c>
      <c r="D42" s="18">
        <v>1405.66</v>
      </c>
      <c r="E42" s="18" t="s">
        <v>118</v>
      </c>
      <c r="F42" s="16" t="s">
        <v>232</v>
      </c>
    </row>
    <row r="43" spans="1:6" ht="14.45" customHeight="1" x14ac:dyDescent="0.25">
      <c r="A43" s="16" t="s">
        <v>71</v>
      </c>
      <c r="B43" s="17" t="s">
        <v>225</v>
      </c>
      <c r="C43" s="17" t="s">
        <v>72</v>
      </c>
      <c r="D43" s="18">
        <v>893.75</v>
      </c>
      <c r="E43" s="18" t="s">
        <v>118</v>
      </c>
      <c r="F43" s="16" t="s">
        <v>232</v>
      </c>
    </row>
    <row r="44" spans="1:6" ht="14.45" customHeight="1" x14ac:dyDescent="0.25">
      <c r="A44" s="16" t="s">
        <v>78</v>
      </c>
      <c r="B44" s="17" t="s">
        <v>159</v>
      </c>
      <c r="C44" s="17" t="s">
        <v>79</v>
      </c>
      <c r="D44" s="18">
        <v>5000</v>
      </c>
      <c r="E44" s="18" t="s">
        <v>118</v>
      </c>
      <c r="F44" s="16" t="s">
        <v>250</v>
      </c>
    </row>
    <row r="45" spans="1:6" ht="14.45" customHeight="1" x14ac:dyDescent="0.25">
      <c r="A45" s="16" t="s">
        <v>252</v>
      </c>
      <c r="B45" s="17"/>
      <c r="C45" s="17"/>
      <c r="D45" s="18">
        <v>555.55999999999995</v>
      </c>
      <c r="E45" s="18" t="s">
        <v>118</v>
      </c>
      <c r="F45" s="16" t="s">
        <v>249</v>
      </c>
    </row>
    <row r="46" spans="1:6" ht="14.45" customHeight="1" x14ac:dyDescent="0.25">
      <c r="A46" s="16" t="s">
        <v>105</v>
      </c>
      <c r="B46" s="17"/>
      <c r="C46" s="17"/>
      <c r="D46" s="18">
        <v>90.62</v>
      </c>
      <c r="E46" s="18" t="s">
        <v>118</v>
      </c>
      <c r="F46" s="16" t="s">
        <v>234</v>
      </c>
    </row>
    <row r="47" spans="1:6" ht="14.45" customHeight="1" x14ac:dyDescent="0.25">
      <c r="A47" s="16" t="s">
        <v>38</v>
      </c>
      <c r="B47" s="17"/>
      <c r="C47" s="17"/>
      <c r="D47" s="18">
        <v>88.44</v>
      </c>
      <c r="E47" s="18" t="s">
        <v>118</v>
      </c>
      <c r="F47" s="16" t="s">
        <v>262</v>
      </c>
    </row>
    <row r="48" spans="1:6" ht="14.45" customHeight="1" x14ac:dyDescent="0.25">
      <c r="A48" s="16" t="s">
        <v>253</v>
      </c>
      <c r="B48" s="17"/>
      <c r="C48" s="17"/>
      <c r="D48" s="18">
        <v>1666.67</v>
      </c>
      <c r="E48" s="18" t="s">
        <v>118</v>
      </c>
      <c r="F48" s="16" t="s">
        <v>249</v>
      </c>
    </row>
    <row r="49" spans="1:6" ht="14.45" customHeight="1" x14ac:dyDescent="0.25">
      <c r="A49" s="16" t="s">
        <v>133</v>
      </c>
      <c r="B49" s="17" t="s">
        <v>182</v>
      </c>
      <c r="C49" s="17" t="s">
        <v>4</v>
      </c>
      <c r="D49" s="18">
        <v>147.54</v>
      </c>
      <c r="E49" s="18" t="s">
        <v>118</v>
      </c>
      <c r="F49" s="16" t="s">
        <v>243</v>
      </c>
    </row>
    <row r="50" spans="1:6" ht="14.45" customHeight="1" x14ac:dyDescent="0.25">
      <c r="A50" s="16" t="s">
        <v>70</v>
      </c>
      <c r="B50" s="17" t="s">
        <v>160</v>
      </c>
      <c r="C50" s="17" t="s">
        <v>4</v>
      </c>
      <c r="D50" s="18">
        <v>225</v>
      </c>
      <c r="E50" s="18" t="s">
        <v>118</v>
      </c>
      <c r="F50" s="16" t="s">
        <v>231</v>
      </c>
    </row>
    <row r="51" spans="1:6" ht="14.45" customHeight="1" x14ac:dyDescent="0.25">
      <c r="A51" s="16" t="s">
        <v>17</v>
      </c>
      <c r="B51" s="17" t="s">
        <v>161</v>
      </c>
      <c r="C51" s="17" t="s">
        <v>21</v>
      </c>
      <c r="D51" s="18">
        <v>9284.7199999999993</v>
      </c>
      <c r="E51" s="18" t="s">
        <v>118</v>
      </c>
      <c r="F51" s="16" t="s">
        <v>237</v>
      </c>
    </row>
    <row r="52" spans="1:6" ht="14.45" customHeight="1" x14ac:dyDescent="0.25">
      <c r="A52" s="16" t="s">
        <v>15</v>
      </c>
      <c r="B52" s="17" t="s">
        <v>220</v>
      </c>
      <c r="C52" s="17" t="s">
        <v>16</v>
      </c>
      <c r="D52" s="18">
        <v>1313.26</v>
      </c>
      <c r="E52" s="18" t="s">
        <v>118</v>
      </c>
      <c r="F52" s="16" t="s">
        <v>137</v>
      </c>
    </row>
    <row r="53" spans="1:6" ht="14.45" customHeight="1" x14ac:dyDescent="0.25">
      <c r="A53" s="16" t="s">
        <v>10</v>
      </c>
      <c r="B53" s="17" t="s">
        <v>210</v>
      </c>
      <c r="C53" s="17" t="s">
        <v>4</v>
      </c>
      <c r="D53" s="18">
        <v>30960</v>
      </c>
      <c r="E53" s="18" t="s">
        <v>118</v>
      </c>
      <c r="F53" s="16" t="s">
        <v>244</v>
      </c>
    </row>
    <row r="54" spans="1:6" ht="14.45" customHeight="1" x14ac:dyDescent="0.25">
      <c r="A54" s="16" t="s">
        <v>6</v>
      </c>
      <c r="B54" s="17" t="s">
        <v>221</v>
      </c>
      <c r="C54" s="17" t="s">
        <v>4</v>
      </c>
      <c r="D54" s="18">
        <v>985.5</v>
      </c>
      <c r="E54" s="18" t="s">
        <v>118</v>
      </c>
      <c r="F54" s="16" t="s">
        <v>241</v>
      </c>
    </row>
    <row r="55" spans="1:6" ht="14.45" customHeight="1" x14ac:dyDescent="0.25">
      <c r="A55" s="16" t="s">
        <v>22</v>
      </c>
      <c r="B55" s="17" t="s">
        <v>162</v>
      </c>
      <c r="C55" s="17" t="s">
        <v>4</v>
      </c>
      <c r="D55" s="18">
        <v>1310.3499999999999</v>
      </c>
      <c r="E55" s="18" t="s">
        <v>118</v>
      </c>
      <c r="F55" s="16" t="s">
        <v>236</v>
      </c>
    </row>
    <row r="56" spans="1:6" ht="14.45" customHeight="1" x14ac:dyDescent="0.25">
      <c r="A56" s="16" t="s">
        <v>55</v>
      </c>
      <c r="B56" s="17" t="s">
        <v>192</v>
      </c>
      <c r="C56" s="17" t="s">
        <v>4</v>
      </c>
      <c r="D56" s="18">
        <v>3348.48</v>
      </c>
      <c r="E56" s="18" t="s">
        <v>118</v>
      </c>
      <c r="F56" s="16" t="s">
        <v>137</v>
      </c>
    </row>
    <row r="57" spans="1:6" ht="14.45" customHeight="1" x14ac:dyDescent="0.25">
      <c r="A57" s="16" t="s">
        <v>36</v>
      </c>
      <c r="B57" s="17" t="s">
        <v>163</v>
      </c>
      <c r="C57" s="17" t="s">
        <v>21</v>
      </c>
      <c r="D57" s="18">
        <v>4354.78</v>
      </c>
      <c r="E57" s="18" t="s">
        <v>118</v>
      </c>
      <c r="F57" s="16" t="s">
        <v>245</v>
      </c>
    </row>
    <row r="58" spans="1:6" ht="14.45" customHeight="1" x14ac:dyDescent="0.25">
      <c r="A58" s="16" t="s">
        <v>254</v>
      </c>
      <c r="B58" s="17"/>
      <c r="C58" s="17"/>
      <c r="D58" s="18">
        <v>872.6</v>
      </c>
      <c r="E58" s="18" t="s">
        <v>118</v>
      </c>
      <c r="F58" s="16" t="s">
        <v>249</v>
      </c>
    </row>
    <row r="59" spans="1:6" ht="14.45" customHeight="1" x14ac:dyDescent="0.25">
      <c r="A59" s="16" t="s">
        <v>255</v>
      </c>
      <c r="B59" s="17"/>
      <c r="C59" s="17"/>
      <c r="D59" s="18">
        <v>654.45000000000005</v>
      </c>
      <c r="E59" s="18" t="s">
        <v>118</v>
      </c>
      <c r="F59" s="16" t="s">
        <v>249</v>
      </c>
    </row>
    <row r="60" spans="1:6" ht="14.45" customHeight="1" x14ac:dyDescent="0.25">
      <c r="A60" s="16" t="s">
        <v>62</v>
      </c>
      <c r="B60" s="17" t="s">
        <v>187</v>
      </c>
      <c r="C60" s="17" t="s">
        <v>63</v>
      </c>
      <c r="D60" s="18">
        <v>22420.16</v>
      </c>
      <c r="E60" s="18" t="s">
        <v>118</v>
      </c>
      <c r="F60" s="16" t="s">
        <v>137</v>
      </c>
    </row>
    <row r="61" spans="1:6" ht="14.45" customHeight="1" x14ac:dyDescent="0.25">
      <c r="A61" s="16" t="s">
        <v>65</v>
      </c>
      <c r="B61" s="17" t="s">
        <v>207</v>
      </c>
      <c r="C61" s="17" t="s">
        <v>66</v>
      </c>
      <c r="D61" s="18">
        <v>5063.8</v>
      </c>
      <c r="E61" s="18" t="s">
        <v>118</v>
      </c>
      <c r="F61" s="16" t="s">
        <v>137</v>
      </c>
    </row>
    <row r="62" spans="1:6" ht="14.45" customHeight="1" x14ac:dyDescent="0.25">
      <c r="A62" s="16" t="s">
        <v>54</v>
      </c>
      <c r="B62" s="17" t="s">
        <v>208</v>
      </c>
      <c r="C62" s="17" t="s">
        <v>27</v>
      </c>
      <c r="D62" s="18">
        <v>1752.62</v>
      </c>
      <c r="E62" s="18" t="s">
        <v>118</v>
      </c>
      <c r="F62" s="16" t="s">
        <v>137</v>
      </c>
    </row>
    <row r="63" spans="1:6" ht="14.45" customHeight="1" x14ac:dyDescent="0.25">
      <c r="A63" s="16" t="s">
        <v>51</v>
      </c>
      <c r="B63" s="17" t="s">
        <v>193</v>
      </c>
      <c r="C63" s="17" t="s">
        <v>4</v>
      </c>
      <c r="D63" s="18">
        <v>21576</v>
      </c>
      <c r="E63" s="18" t="s">
        <v>118</v>
      </c>
      <c r="F63" s="16" t="s">
        <v>137</v>
      </c>
    </row>
    <row r="64" spans="1:6" ht="14.45" customHeight="1" x14ac:dyDescent="0.25">
      <c r="A64" s="16" t="s">
        <v>67</v>
      </c>
      <c r="B64" s="17" t="s">
        <v>194</v>
      </c>
      <c r="C64" s="17" t="s">
        <v>4</v>
      </c>
      <c r="D64" s="18">
        <v>1805.45</v>
      </c>
      <c r="E64" s="18" t="s">
        <v>118</v>
      </c>
      <c r="F64" s="16" t="s">
        <v>137</v>
      </c>
    </row>
    <row r="65" spans="1:6" ht="14.45" customHeight="1" x14ac:dyDescent="0.25">
      <c r="A65" s="16" t="s">
        <v>73</v>
      </c>
      <c r="B65" s="17" t="s">
        <v>195</v>
      </c>
      <c r="C65" s="17" t="s">
        <v>4</v>
      </c>
      <c r="D65" s="18">
        <v>25.55</v>
      </c>
      <c r="E65" s="18" t="s">
        <v>118</v>
      </c>
      <c r="F65" s="16" t="s">
        <v>137</v>
      </c>
    </row>
    <row r="66" spans="1:6" ht="14.45" customHeight="1" x14ac:dyDescent="0.25">
      <c r="A66" s="16" t="s">
        <v>7</v>
      </c>
      <c r="B66" s="17" t="s">
        <v>183</v>
      </c>
      <c r="C66" s="17" t="s">
        <v>27</v>
      </c>
      <c r="D66" s="18">
        <v>36036.620000000003</v>
      </c>
      <c r="E66" s="18" t="s">
        <v>118</v>
      </c>
      <c r="F66" s="16" t="s">
        <v>138</v>
      </c>
    </row>
    <row r="67" spans="1:6" ht="14.45" customHeight="1" x14ac:dyDescent="0.25">
      <c r="A67" s="16" t="s">
        <v>37</v>
      </c>
      <c r="B67" s="17" t="s">
        <v>211</v>
      </c>
      <c r="C67" s="17" t="s">
        <v>4</v>
      </c>
      <c r="D67" s="18">
        <v>349.95</v>
      </c>
      <c r="E67" s="18" t="s">
        <v>118</v>
      </c>
      <c r="F67" s="16" t="s">
        <v>232</v>
      </c>
    </row>
    <row r="68" spans="1:6" ht="14.45" customHeight="1" x14ac:dyDescent="0.25">
      <c r="A68" s="16" t="s">
        <v>88</v>
      </c>
      <c r="B68" s="17" t="s">
        <v>196</v>
      </c>
      <c r="C68" s="17" t="s">
        <v>12</v>
      </c>
      <c r="D68" s="18">
        <v>3290</v>
      </c>
      <c r="E68" s="18" t="s">
        <v>118</v>
      </c>
      <c r="F68" s="16" t="s">
        <v>244</v>
      </c>
    </row>
    <row r="69" spans="1:6" ht="14.45" customHeight="1" x14ac:dyDescent="0.25">
      <c r="A69" s="16" t="s">
        <v>256</v>
      </c>
      <c r="B69" s="17"/>
      <c r="C69" s="17"/>
      <c r="D69" s="18">
        <v>3635.83</v>
      </c>
      <c r="E69" s="18" t="s">
        <v>118</v>
      </c>
      <c r="F69" s="16" t="s">
        <v>249</v>
      </c>
    </row>
    <row r="70" spans="1:6" ht="14.45" customHeight="1" x14ac:dyDescent="0.25">
      <c r="A70" s="16" t="s">
        <v>20</v>
      </c>
      <c r="B70" s="17" t="s">
        <v>164</v>
      </c>
      <c r="C70" s="17" t="s">
        <v>8</v>
      </c>
      <c r="D70" s="18">
        <v>11354.46</v>
      </c>
      <c r="E70" s="18" t="s">
        <v>118</v>
      </c>
      <c r="F70" s="16" t="s">
        <v>237</v>
      </c>
    </row>
    <row r="71" spans="1:6" ht="14.45" customHeight="1" x14ac:dyDescent="0.25">
      <c r="A71" s="16" t="s">
        <v>132</v>
      </c>
      <c r="B71" s="17" t="s">
        <v>165</v>
      </c>
      <c r="C71" s="17" t="s">
        <v>5</v>
      </c>
      <c r="D71" s="18">
        <v>5063.8500000000004</v>
      </c>
      <c r="E71" s="18" t="s">
        <v>118</v>
      </c>
      <c r="F71" s="16" t="s">
        <v>137</v>
      </c>
    </row>
    <row r="72" spans="1:6" s="9" customFormat="1" ht="14.25" customHeight="1" x14ac:dyDescent="0.25">
      <c r="A72" s="16" t="s">
        <v>30</v>
      </c>
      <c r="B72" s="17"/>
      <c r="C72" s="17"/>
      <c r="D72" s="18">
        <v>497.71</v>
      </c>
      <c r="E72" s="18" t="s">
        <v>118</v>
      </c>
      <c r="F72" s="16" t="s">
        <v>246</v>
      </c>
    </row>
    <row r="73" spans="1:6" ht="14.45" customHeight="1" x14ac:dyDescent="0.25">
      <c r="A73" s="16" t="s">
        <v>53</v>
      </c>
      <c r="B73" s="17" t="s">
        <v>197</v>
      </c>
      <c r="C73" s="17" t="s">
        <v>4</v>
      </c>
      <c r="D73" s="18">
        <v>4041.91</v>
      </c>
      <c r="E73" s="18" t="s">
        <v>118</v>
      </c>
      <c r="F73" s="16" t="s">
        <v>137</v>
      </c>
    </row>
    <row r="74" spans="1:6" ht="14.45" customHeight="1" x14ac:dyDescent="0.25">
      <c r="A74" s="16" t="s">
        <v>9</v>
      </c>
      <c r="B74" s="17" t="s">
        <v>166</v>
      </c>
      <c r="C74" s="17" t="s">
        <v>5</v>
      </c>
      <c r="D74" s="18">
        <v>474.14</v>
      </c>
      <c r="E74" s="18" t="s">
        <v>118</v>
      </c>
      <c r="F74" s="16" t="s">
        <v>243</v>
      </c>
    </row>
    <row r="75" spans="1:6" ht="14.45" customHeight="1" x14ac:dyDescent="0.25">
      <c r="A75" s="16" t="s">
        <v>257</v>
      </c>
      <c r="B75" s="17"/>
      <c r="C75" s="17"/>
      <c r="D75" s="18">
        <v>658.81</v>
      </c>
      <c r="E75" s="18" t="s">
        <v>118</v>
      </c>
      <c r="F75" s="16" t="s">
        <v>249</v>
      </c>
    </row>
    <row r="76" spans="1:6" ht="14.45" customHeight="1" x14ac:dyDescent="0.25">
      <c r="A76" s="16" t="s">
        <v>106</v>
      </c>
      <c r="B76" s="17" t="s">
        <v>222</v>
      </c>
      <c r="C76" s="17" t="s">
        <v>52</v>
      </c>
      <c r="D76" s="18">
        <v>125</v>
      </c>
      <c r="E76" s="18" t="s">
        <v>118</v>
      </c>
      <c r="F76" s="16" t="s">
        <v>251</v>
      </c>
    </row>
    <row r="77" spans="1:6" ht="14.45" customHeight="1" x14ac:dyDescent="0.25">
      <c r="A77" s="16" t="s">
        <v>43</v>
      </c>
      <c r="B77" s="17" t="s">
        <v>167</v>
      </c>
      <c r="C77" s="17" t="s">
        <v>131</v>
      </c>
      <c r="D77" s="18">
        <v>7698.14</v>
      </c>
      <c r="E77" s="18" t="s">
        <v>118</v>
      </c>
      <c r="F77" s="16" t="s">
        <v>137</v>
      </c>
    </row>
    <row r="78" spans="1:6" ht="14.45" customHeight="1" x14ac:dyDescent="0.25">
      <c r="A78" s="16" t="s">
        <v>50</v>
      </c>
      <c r="B78" s="17" t="s">
        <v>198</v>
      </c>
      <c r="C78" s="17" t="s">
        <v>4</v>
      </c>
      <c r="D78" s="18">
        <v>23328.720000000001</v>
      </c>
      <c r="E78" s="18" t="s">
        <v>118</v>
      </c>
      <c r="F78" s="16" t="s">
        <v>137</v>
      </c>
    </row>
    <row r="79" spans="1:6" ht="14.45" customHeight="1" x14ac:dyDescent="0.25">
      <c r="A79" s="16" t="s">
        <v>259</v>
      </c>
      <c r="B79" s="17"/>
      <c r="C79" s="17"/>
      <c r="D79" s="18">
        <v>654.45000000000005</v>
      </c>
      <c r="E79" s="18" t="s">
        <v>118</v>
      </c>
      <c r="F79" s="16" t="s">
        <v>249</v>
      </c>
    </row>
    <row r="80" spans="1:6" ht="14.45" customHeight="1" x14ac:dyDescent="0.25">
      <c r="A80" s="16" t="s">
        <v>130</v>
      </c>
      <c r="B80" s="17" t="s">
        <v>168</v>
      </c>
      <c r="C80" s="17" t="s">
        <v>227</v>
      </c>
      <c r="D80" s="18">
        <v>760.76</v>
      </c>
      <c r="E80" s="18" t="s">
        <v>118</v>
      </c>
      <c r="F80" s="16" t="s">
        <v>137</v>
      </c>
    </row>
    <row r="81" spans="1:6" ht="14.45" customHeight="1" x14ac:dyDescent="0.25">
      <c r="A81" s="16" t="s">
        <v>104</v>
      </c>
      <c r="B81" s="17" t="s">
        <v>169</v>
      </c>
      <c r="C81" s="17" t="s">
        <v>5</v>
      </c>
      <c r="D81" s="18">
        <v>17285.810000000001</v>
      </c>
      <c r="E81" s="18" t="s">
        <v>118</v>
      </c>
      <c r="F81" s="16" t="s">
        <v>137</v>
      </c>
    </row>
    <row r="82" spans="1:6" ht="14.45" customHeight="1" x14ac:dyDescent="0.25">
      <c r="A82" s="16" t="s">
        <v>258</v>
      </c>
      <c r="B82" s="17"/>
      <c r="C82" s="17"/>
      <c r="D82" s="18">
        <v>625</v>
      </c>
      <c r="E82" s="18" t="s">
        <v>118</v>
      </c>
      <c r="F82" s="16" t="s">
        <v>249</v>
      </c>
    </row>
    <row r="83" spans="1:6" ht="14.45" customHeight="1" x14ac:dyDescent="0.25">
      <c r="A83" s="16" t="s">
        <v>93</v>
      </c>
      <c r="B83" s="17" t="s">
        <v>170</v>
      </c>
      <c r="C83" s="17" t="s">
        <v>4</v>
      </c>
      <c r="D83" s="18">
        <v>193.47</v>
      </c>
      <c r="E83" s="18" t="s">
        <v>118</v>
      </c>
      <c r="F83" s="16" t="s">
        <v>247</v>
      </c>
    </row>
    <row r="84" spans="1:6" ht="14.45" customHeight="1" x14ac:dyDescent="0.25">
      <c r="A84" s="16" t="s">
        <v>3</v>
      </c>
      <c r="B84" s="17" t="s">
        <v>171</v>
      </c>
      <c r="C84" s="17" t="s">
        <v>4</v>
      </c>
      <c r="D84" s="18">
        <v>30302.22</v>
      </c>
      <c r="E84" s="18" t="s">
        <v>118</v>
      </c>
      <c r="F84" s="19" t="s">
        <v>248</v>
      </c>
    </row>
    <row r="85" spans="1:6" ht="14.45" customHeight="1" x14ac:dyDescent="0.25">
      <c r="A85" s="16" t="s">
        <v>28</v>
      </c>
      <c r="B85" s="17" t="s">
        <v>184</v>
      </c>
      <c r="C85" s="17" t="s">
        <v>4</v>
      </c>
      <c r="D85" s="18">
        <v>754.69</v>
      </c>
      <c r="E85" s="18" t="s">
        <v>118</v>
      </c>
      <c r="F85" s="16" t="s">
        <v>249</v>
      </c>
    </row>
    <row r="86" spans="1:6" ht="14.45" customHeight="1" x14ac:dyDescent="0.25">
      <c r="A86" s="16" t="s">
        <v>58</v>
      </c>
      <c r="B86" s="17" t="s">
        <v>204</v>
      </c>
      <c r="C86" s="17" t="s">
        <v>59</v>
      </c>
      <c r="D86" s="18">
        <v>1017.24</v>
      </c>
      <c r="E86" s="18" t="s">
        <v>118</v>
      </c>
      <c r="F86" s="16" t="s">
        <v>137</v>
      </c>
    </row>
    <row r="87" spans="1:6" ht="14.45" customHeight="1" x14ac:dyDescent="0.25">
      <c r="A87" s="16" t="s">
        <v>74</v>
      </c>
      <c r="B87" s="17" t="s">
        <v>203</v>
      </c>
      <c r="C87" s="17" t="s">
        <v>4</v>
      </c>
      <c r="D87" s="18">
        <v>51.03</v>
      </c>
      <c r="E87" s="18" t="s">
        <v>118</v>
      </c>
      <c r="F87" s="16" t="s">
        <v>137</v>
      </c>
    </row>
    <row r="88" spans="1:6" ht="14.45" customHeight="1" x14ac:dyDescent="0.25">
      <c r="A88" s="16" t="s">
        <v>134</v>
      </c>
      <c r="B88" s="17" t="s">
        <v>176</v>
      </c>
      <c r="C88" s="17" t="s">
        <v>35</v>
      </c>
      <c r="D88" s="18">
        <v>270</v>
      </c>
      <c r="E88" s="18" t="s">
        <v>118</v>
      </c>
      <c r="F88" s="16" t="s">
        <v>232</v>
      </c>
    </row>
    <row r="89" spans="1:6" ht="14.45" customHeight="1" x14ac:dyDescent="0.25">
      <c r="A89" s="16" t="s">
        <v>96</v>
      </c>
      <c r="B89" s="17" t="s">
        <v>205</v>
      </c>
      <c r="C89" s="17" t="s">
        <v>8</v>
      </c>
      <c r="D89" s="18">
        <v>12000</v>
      </c>
      <c r="E89" s="18" t="s">
        <v>118</v>
      </c>
      <c r="F89" s="16" t="s">
        <v>231</v>
      </c>
    </row>
    <row r="90" spans="1:6" ht="14.45" customHeight="1" x14ac:dyDescent="0.25">
      <c r="A90" s="16" t="s">
        <v>87</v>
      </c>
      <c r="B90" s="17" t="s">
        <v>229</v>
      </c>
      <c r="C90" s="17" t="s">
        <v>5</v>
      </c>
      <c r="D90" s="18">
        <v>104.53</v>
      </c>
      <c r="E90" s="18" t="s">
        <v>118</v>
      </c>
      <c r="F90" s="16" t="s">
        <v>232</v>
      </c>
    </row>
    <row r="91" spans="1:6" ht="14.45" customHeight="1" x14ac:dyDescent="0.25">
      <c r="A91" s="16" t="s">
        <v>61</v>
      </c>
      <c r="B91" s="17" t="s">
        <v>172</v>
      </c>
      <c r="C91" s="17" t="s">
        <v>4</v>
      </c>
      <c r="D91" s="18">
        <v>3310.2</v>
      </c>
      <c r="E91" s="18" t="s">
        <v>118</v>
      </c>
      <c r="F91" s="16" t="s">
        <v>137</v>
      </c>
    </row>
    <row r="92" spans="1:6" ht="14.45" customHeight="1" x14ac:dyDescent="0.25">
      <c r="A92" s="16" t="s">
        <v>111</v>
      </c>
      <c r="B92" s="17" t="s">
        <v>177</v>
      </c>
      <c r="C92" s="17" t="s">
        <v>21</v>
      </c>
      <c r="D92" s="18">
        <v>1530</v>
      </c>
      <c r="E92" s="18" t="s">
        <v>118</v>
      </c>
      <c r="F92" s="16" t="s">
        <v>250</v>
      </c>
    </row>
    <row r="93" spans="1:6" ht="14.45" customHeight="1" x14ac:dyDescent="0.25">
      <c r="A93" s="16" t="s">
        <v>97</v>
      </c>
      <c r="B93" s="17" t="s">
        <v>173</v>
      </c>
      <c r="C93" s="17" t="s">
        <v>4</v>
      </c>
      <c r="D93" s="18">
        <v>55.09</v>
      </c>
      <c r="E93" s="18" t="s">
        <v>118</v>
      </c>
      <c r="F93" s="16" t="s">
        <v>237</v>
      </c>
    </row>
    <row r="94" spans="1:6" ht="14.45" customHeight="1" x14ac:dyDescent="0.25">
      <c r="A94" s="16" t="s">
        <v>80</v>
      </c>
      <c r="B94" s="17" t="s">
        <v>178</v>
      </c>
      <c r="C94" s="17" t="s">
        <v>21</v>
      </c>
      <c r="D94" s="18">
        <v>7986.78</v>
      </c>
      <c r="E94" s="18" t="s">
        <v>118</v>
      </c>
      <c r="F94" s="16" t="s">
        <v>245</v>
      </c>
    </row>
    <row r="95" spans="1:6" ht="14.45" customHeight="1" x14ac:dyDescent="0.25">
      <c r="A95" s="16" t="s">
        <v>83</v>
      </c>
      <c r="B95" s="17" t="s">
        <v>212</v>
      </c>
      <c r="C95" s="17" t="s">
        <v>4</v>
      </c>
      <c r="D95" s="18">
        <v>941.84</v>
      </c>
      <c r="E95" s="18" t="s">
        <v>118</v>
      </c>
      <c r="F95" s="16" t="s">
        <v>137</v>
      </c>
    </row>
    <row r="96" spans="1:6" ht="14.45" customHeight="1" x14ac:dyDescent="0.25">
      <c r="A96" s="16" t="s">
        <v>69</v>
      </c>
      <c r="B96" s="17" t="s">
        <v>202</v>
      </c>
      <c r="C96" s="17" t="s">
        <v>4</v>
      </c>
      <c r="D96" s="18">
        <v>2434.9299999999998</v>
      </c>
      <c r="E96" s="18" t="s">
        <v>118</v>
      </c>
      <c r="F96" s="16" t="s">
        <v>137</v>
      </c>
    </row>
    <row r="97" spans="1:6" ht="14.45" customHeight="1" x14ac:dyDescent="0.25">
      <c r="A97" s="16" t="s">
        <v>86</v>
      </c>
      <c r="B97" s="17" t="s">
        <v>201</v>
      </c>
      <c r="C97" s="17" t="s">
        <v>4</v>
      </c>
      <c r="D97" s="18">
        <v>1861.25</v>
      </c>
      <c r="E97" s="18" t="s">
        <v>118</v>
      </c>
      <c r="F97" s="16" t="s">
        <v>231</v>
      </c>
    </row>
    <row r="98" spans="1:6" ht="14.45" customHeight="1" x14ac:dyDescent="0.25">
      <c r="A98" s="16" t="s">
        <v>135</v>
      </c>
      <c r="B98" s="17" t="s">
        <v>223</v>
      </c>
      <c r="C98" s="17" t="s">
        <v>23</v>
      </c>
      <c r="D98" s="18">
        <v>294.45</v>
      </c>
      <c r="E98" s="18" t="s">
        <v>118</v>
      </c>
      <c r="F98" s="16" t="s">
        <v>237</v>
      </c>
    </row>
    <row r="99" spans="1:6" ht="14.45" customHeight="1" x14ac:dyDescent="0.25">
      <c r="A99" s="16" t="s">
        <v>89</v>
      </c>
      <c r="B99" s="17" t="s">
        <v>200</v>
      </c>
      <c r="C99" s="17" t="s">
        <v>90</v>
      </c>
      <c r="D99" s="18">
        <v>3478.86</v>
      </c>
      <c r="E99" s="18" t="s">
        <v>118</v>
      </c>
      <c r="F99" s="16" t="s">
        <v>232</v>
      </c>
    </row>
    <row r="100" spans="1:6" ht="14.45" customHeight="1" x14ac:dyDescent="0.25">
      <c r="A100" s="16" t="s">
        <v>109</v>
      </c>
      <c r="B100" s="17" t="s">
        <v>199</v>
      </c>
      <c r="C100" s="17" t="s">
        <v>4</v>
      </c>
      <c r="D100" s="18">
        <v>45.8</v>
      </c>
      <c r="E100" s="18" t="s">
        <v>118</v>
      </c>
      <c r="F100" s="16" t="s">
        <v>230</v>
      </c>
    </row>
    <row r="101" spans="1:6" ht="14.45" customHeight="1" x14ac:dyDescent="0.25">
      <c r="A101" s="16" t="s">
        <v>13</v>
      </c>
      <c r="B101" s="17" t="s">
        <v>213</v>
      </c>
      <c r="C101" s="17" t="s">
        <v>4</v>
      </c>
      <c r="D101" s="18">
        <v>2164.9299999999998</v>
      </c>
      <c r="E101" s="18" t="s">
        <v>118</v>
      </c>
      <c r="F101" s="16" t="s">
        <v>250</v>
      </c>
    </row>
    <row r="102" spans="1:6" ht="14.45" customHeight="1" x14ac:dyDescent="0.25">
      <c r="A102" s="16" t="s">
        <v>32</v>
      </c>
      <c r="B102" s="17" t="s">
        <v>174</v>
      </c>
      <c r="C102" s="17" t="s">
        <v>8</v>
      </c>
      <c r="D102" s="18">
        <v>3167.01</v>
      </c>
      <c r="E102" s="18" t="s">
        <v>118</v>
      </c>
      <c r="F102" s="16" t="s">
        <v>232</v>
      </c>
    </row>
    <row r="103" spans="1:6" ht="14.45" customHeight="1" x14ac:dyDescent="0.25">
      <c r="A103" s="16" t="s">
        <v>136</v>
      </c>
      <c r="B103" s="17"/>
      <c r="C103" s="17"/>
      <c r="D103" s="18">
        <v>1045.5899999999999</v>
      </c>
      <c r="E103" s="18" t="s">
        <v>118</v>
      </c>
      <c r="F103" s="16" t="s">
        <v>137</v>
      </c>
    </row>
    <row r="104" spans="1:6" ht="14.45" customHeight="1" x14ac:dyDescent="0.25">
      <c r="A104" s="16" t="s">
        <v>260</v>
      </c>
      <c r="B104" s="17"/>
      <c r="C104" s="17"/>
      <c r="D104" s="18">
        <v>432.9</v>
      </c>
      <c r="E104" s="18" t="s">
        <v>118</v>
      </c>
      <c r="F104" s="16" t="s">
        <v>249</v>
      </c>
    </row>
    <row r="105" spans="1:6" ht="14.45" customHeight="1" x14ac:dyDescent="0.25">
      <c r="A105" s="16" t="s">
        <v>98</v>
      </c>
      <c r="B105" s="17" t="s">
        <v>175</v>
      </c>
      <c r="C105" s="17" t="s">
        <v>228</v>
      </c>
      <c r="D105" s="18">
        <v>24508.080000000002</v>
      </c>
      <c r="E105" s="18" t="s">
        <v>118</v>
      </c>
      <c r="F105" s="16" t="s">
        <v>137</v>
      </c>
    </row>
    <row r="106" spans="1:6" ht="14.45" customHeight="1" x14ac:dyDescent="0.25">
      <c r="A106" s="16" t="s">
        <v>47</v>
      </c>
      <c r="B106" s="17" t="s">
        <v>179</v>
      </c>
      <c r="C106" s="17" t="s">
        <v>4</v>
      </c>
      <c r="D106" s="18">
        <v>1140</v>
      </c>
      <c r="E106" s="18" t="s">
        <v>118</v>
      </c>
      <c r="F106" s="16" t="s">
        <v>240</v>
      </c>
    </row>
    <row r="107" spans="1:6" ht="14.45" customHeight="1" x14ac:dyDescent="0.25">
      <c r="A107" s="16" t="s">
        <v>261</v>
      </c>
      <c r="B107" s="17"/>
      <c r="C107" s="17"/>
      <c r="D107" s="18">
        <v>1388.89</v>
      </c>
      <c r="E107" s="18" t="s">
        <v>118</v>
      </c>
      <c r="F107" s="16" t="s">
        <v>249</v>
      </c>
    </row>
    <row r="108" spans="1:6" ht="14.45" customHeight="1" x14ac:dyDescent="0.25">
      <c r="A108" s="16" t="s">
        <v>26</v>
      </c>
      <c r="B108" s="17" t="s">
        <v>180</v>
      </c>
      <c r="C108" s="17" t="s">
        <v>27</v>
      </c>
      <c r="D108" s="18">
        <v>536.25</v>
      </c>
      <c r="E108" s="18" t="s">
        <v>118</v>
      </c>
      <c r="F108" s="16" t="s">
        <v>232</v>
      </c>
    </row>
    <row r="109" spans="1:6" ht="14.45" customHeight="1" x14ac:dyDescent="0.25">
      <c r="A109" s="16" t="s">
        <v>11</v>
      </c>
      <c r="B109" s="17" t="s">
        <v>206</v>
      </c>
      <c r="C109" s="17" t="s">
        <v>12</v>
      </c>
      <c r="D109" s="18">
        <v>10000</v>
      </c>
      <c r="E109" s="18" t="s">
        <v>118</v>
      </c>
      <c r="F109" s="16" t="s">
        <v>244</v>
      </c>
    </row>
    <row r="110" spans="1:6" ht="14.45" customHeight="1" x14ac:dyDescent="0.25">
      <c r="A110" s="21"/>
      <c r="B110" s="21"/>
      <c r="C110" s="21"/>
      <c r="D110" s="22">
        <f>SUBTOTAL(9,D7:D109)</f>
        <v>431318.04000000015</v>
      </c>
      <c r="E110" s="22"/>
      <c r="F110" s="21"/>
    </row>
    <row r="111" spans="1:6" ht="14.45" customHeight="1" x14ac:dyDescent="0.25"/>
  </sheetData>
  <autoFilter ref="A6:F7" xr:uid="{185B51B9-BA11-4BF1-A7BC-5828C40A2E0F}">
    <sortState xmlns:xlrd2="http://schemas.microsoft.com/office/spreadsheetml/2017/richdata2" ref="A7:F144">
      <sortCondition ref="A6:A7"/>
    </sortState>
  </autoFilter>
  <mergeCells count="1">
    <mergeCell ref="A5:F5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C517-E4A1-4781-82D7-3548E3601A9B}">
  <dimension ref="A2:E13"/>
  <sheetViews>
    <sheetView workbookViewId="0">
      <selection activeCell="A2" sqref="A2:E2"/>
    </sheetView>
  </sheetViews>
  <sheetFormatPr defaultRowHeight="15" x14ac:dyDescent="0.25"/>
  <cols>
    <col min="1" max="1" width="15.140625" customWidth="1"/>
    <col min="2" max="2" width="13" customWidth="1"/>
    <col min="3" max="3" width="53.7109375" customWidth="1"/>
    <col min="4" max="5" width="14.42578125" customWidth="1"/>
  </cols>
  <sheetData>
    <row r="2" spans="1:5" ht="21.75" customHeight="1" x14ac:dyDescent="0.25">
      <c r="A2" s="23" t="s">
        <v>113</v>
      </c>
      <c r="B2" s="23" t="s">
        <v>114</v>
      </c>
      <c r="C2" s="23" t="s">
        <v>115</v>
      </c>
      <c r="D2" s="24" t="s">
        <v>116</v>
      </c>
      <c r="E2" s="25"/>
    </row>
    <row r="3" spans="1:5" x14ac:dyDescent="0.25">
      <c r="A3" s="5">
        <v>1141150.5900000001</v>
      </c>
      <c r="B3" s="6">
        <v>3111</v>
      </c>
      <c r="C3" s="7" t="s">
        <v>117</v>
      </c>
      <c r="D3" s="12" t="s">
        <v>118</v>
      </c>
      <c r="E3" s="13"/>
    </row>
    <row r="4" spans="1:5" x14ac:dyDescent="0.25">
      <c r="A4" s="7">
        <v>0</v>
      </c>
      <c r="B4" s="6">
        <v>3112</v>
      </c>
      <c r="C4" s="7" t="s">
        <v>119</v>
      </c>
      <c r="D4" s="12" t="s">
        <v>118</v>
      </c>
      <c r="E4" s="13"/>
    </row>
    <row r="5" spans="1:5" x14ac:dyDescent="0.25">
      <c r="A5" s="5">
        <v>65061.21</v>
      </c>
      <c r="B5" s="6">
        <v>3113</v>
      </c>
      <c r="C5" s="7" t="s">
        <v>120</v>
      </c>
      <c r="D5" s="12" t="s">
        <v>118</v>
      </c>
      <c r="E5" s="13"/>
    </row>
    <row r="6" spans="1:5" x14ac:dyDescent="0.25">
      <c r="A6" s="5">
        <v>303561.56</v>
      </c>
      <c r="B6" s="6">
        <v>3114</v>
      </c>
      <c r="C6" s="7" t="s">
        <v>121</v>
      </c>
      <c r="D6" s="12" t="s">
        <v>118</v>
      </c>
      <c r="E6" s="13"/>
    </row>
    <row r="7" spans="1:5" x14ac:dyDescent="0.25">
      <c r="A7" s="5">
        <v>197814.69</v>
      </c>
      <c r="B7" s="6">
        <v>3121</v>
      </c>
      <c r="C7" s="7" t="s">
        <v>122</v>
      </c>
      <c r="D7" s="12" t="s">
        <v>118</v>
      </c>
      <c r="E7" s="13"/>
    </row>
    <row r="8" spans="1:5" x14ac:dyDescent="0.25">
      <c r="A8" s="5">
        <v>228420.18</v>
      </c>
      <c r="B8" s="6">
        <v>3132</v>
      </c>
      <c r="C8" s="7" t="s">
        <v>123</v>
      </c>
      <c r="D8" s="12" t="s">
        <v>118</v>
      </c>
      <c r="E8" s="13"/>
    </row>
    <row r="9" spans="1:5" x14ac:dyDescent="0.25">
      <c r="A9" s="5">
        <v>326.47000000000003</v>
      </c>
      <c r="B9" s="6">
        <v>3211</v>
      </c>
      <c r="C9" s="7" t="s">
        <v>124</v>
      </c>
      <c r="D9" s="12" t="s">
        <v>118</v>
      </c>
      <c r="E9" s="13"/>
    </row>
    <row r="10" spans="1:5" x14ac:dyDescent="0.25">
      <c r="A10" s="5">
        <v>24600.89</v>
      </c>
      <c r="B10" s="6">
        <v>3212</v>
      </c>
      <c r="C10" s="7" t="s">
        <v>125</v>
      </c>
      <c r="D10" s="12" t="s">
        <v>118</v>
      </c>
      <c r="E10" s="13"/>
    </row>
    <row r="11" spans="1:5" x14ac:dyDescent="0.25">
      <c r="A11" s="5">
        <v>1023.72</v>
      </c>
      <c r="B11" s="6">
        <v>3291</v>
      </c>
      <c r="C11" s="7" t="s">
        <v>126</v>
      </c>
      <c r="D11" s="12" t="s">
        <v>118</v>
      </c>
      <c r="E11" s="13"/>
    </row>
    <row r="12" spans="1:5" x14ac:dyDescent="0.25">
      <c r="A12" s="5">
        <v>4732.67</v>
      </c>
      <c r="B12" s="6">
        <v>3433</v>
      </c>
      <c r="C12" s="7" t="s">
        <v>127</v>
      </c>
      <c r="D12" s="12" t="s">
        <v>118</v>
      </c>
      <c r="E12" s="13"/>
    </row>
    <row r="13" spans="1:5" x14ac:dyDescent="0.25">
      <c r="A13" s="8">
        <f>SUM(A3:A12)</f>
        <v>1966691.9799999997</v>
      </c>
      <c r="B13" s="7"/>
      <c r="C13" s="7"/>
      <c r="D13" s="14"/>
      <c r="E13" s="15"/>
    </row>
  </sheetData>
  <mergeCells count="12">
    <mergeCell ref="D11:E11"/>
    <mergeCell ref="D12:E12"/>
    <mergeCell ref="D2:E2"/>
    <mergeCell ref="D13:E13"/>
    <mergeCell ref="D3:E3"/>
    <mergeCell ref="D4:E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cp:lastPrinted>2024-08-16T05:48:26Z</cp:lastPrinted>
  <dcterms:created xsi:type="dcterms:W3CDTF">2015-06-05T18:17:20Z</dcterms:created>
  <dcterms:modified xsi:type="dcterms:W3CDTF">2024-08-16T07:20:27Z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