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412216\"/>
    </mc:Choice>
  </mc:AlternateContent>
  <xr:revisionPtr revIDLastSave="0" documentId="13_ncr:1_{D3B5E132-45ED-4E65-98F2-DDE445D66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2" r:id="rId1"/>
  </sheets>
  <definedNames>
    <definedName name="_xlnm.Print_Area" localSheetId="0">Troškovnik!$A$1:$J$22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11" i="2"/>
  <c r="J14" i="2"/>
  <c r="J13" i="2"/>
  <c r="J12" i="2"/>
  <c r="J15" i="2" s="1"/>
  <c r="J16" i="2" s="1"/>
  <c r="J17" i="2" l="1"/>
</calcChain>
</file>

<file path=xl/sharedStrings.xml><?xml version="1.0" encoding="utf-8"?>
<sst xmlns="http://schemas.openxmlformats.org/spreadsheetml/2006/main" count="46" uniqueCount="38">
  <si>
    <t>1.</t>
  </si>
  <si>
    <t>2.</t>
  </si>
  <si>
    <t>3.</t>
  </si>
  <si>
    <t>4.</t>
  </si>
  <si>
    <t>5.</t>
  </si>
  <si>
    <t>6.</t>
  </si>
  <si>
    <t>7.</t>
  </si>
  <si>
    <t>8.</t>
  </si>
  <si>
    <t>10.</t>
  </si>
  <si>
    <t xml:space="preserve">Red. br. </t>
  </si>
  <si>
    <t>Opis predmeta nabave</t>
  </si>
  <si>
    <t>rola</t>
  </si>
  <si>
    <t>pak</t>
  </si>
  <si>
    <t>Tvornički naziv - zaštićeno ime</t>
  </si>
  <si>
    <t>Oblik i veličina pakiranja</t>
  </si>
  <si>
    <t>Proizvođač / zemlja porijekla</t>
  </si>
  <si>
    <t>Ukupni iznos stavke u EUR bez PDV-a</t>
  </si>
  <si>
    <t>Jed. mjere (JM)</t>
  </si>
  <si>
    <t>Jedinična cijena u EUR</t>
  </si>
  <si>
    <t xml:space="preserve">SALVETE  
Jednoslojne bijele od celuloze,gramatura min. 19g/m²,dimenzija 33 x 33 cm (±5% za obje dimenzije) s djelomično ili potpuno reljefnom površinom. Pakiranje do 100 kom. </t>
  </si>
  <si>
    <t>Ručnici, papirnati, u roli, dvoslojni bijele boje, od celuloze, gramatura min. 2x20 g/m², dimenzija ručnika: širina 23 cm (± 5%), dužina lista ručnika (razmak između perforacija za odvajanje listića) 22 cm +-5%, dužina role min. 11 m +-5%. 
Pakiranje u ambalaži od 2 do 12 rola</t>
  </si>
  <si>
    <t>Stopa PDV-a
(%)</t>
  </si>
  <si>
    <t>IZNOS BEZ PDV-A</t>
  </si>
  <si>
    <t>PDV</t>
  </si>
  <si>
    <t>UKUPNO ZA GRUPU</t>
  </si>
  <si>
    <t>Složivi, papirnati, jednoslojni, brisači za ruke - od recikliranog papira dimenzije brisača 220 x 243 mm (±5% za obje dimenzije), V folda. Pakiranje 250 brisača.</t>
  </si>
  <si>
    <t>PAPIR TOALETNI U LISTIĆIMA dvoslojni, preklopljeni, od materijala 100% celuloze, gramatura min. 2x15 g/m², dimenzija 110 x 180 mm (± 10% za obje dimenzije). Pakiranje u ambalaži od minimalno 200 listića.</t>
  </si>
  <si>
    <t xml:space="preserve">Toaletni papir u roli - dvoslojni bijeli, od celuloze, gramatura min. 2x17 g/m², dimenzija listića 10 cm (± 5%) x 12,5 cm (±10%), dužina role min. 18 m, perforacija na užoj strani, površina listića s otiskom. </t>
  </si>
  <si>
    <t>Ukupno potrebna količina za 6 mjeseci</t>
  </si>
  <si>
    <t>9.</t>
  </si>
  <si>
    <t>NEUROPSIHIJATRIJSKA BOLNICA</t>
  </si>
  <si>
    <t>DR. IVAN BARBOT POPOVAČA</t>
  </si>
  <si>
    <t>TROŠKOVNIK</t>
  </si>
  <si>
    <t xml:space="preserve">Papirnata konfekcija za higijenske potrebe (toaletni papir, papirnati ručnici, salvete) </t>
  </si>
  <si>
    <t>U ______________________________, dana ______________  g.</t>
  </si>
  <si>
    <t>_____________________________</t>
  </si>
  <si>
    <t>Ponuditelj:</t>
  </si>
  <si>
    <t>EV. BROJ: 37/26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</si>
</sst>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[$-41A]General"/>
    <numFmt numFmtId="165" formatCode="_-* #,##0\ _k_n_-;\-* #,##0\ _k_n_-;_-* &quot;-&quot;??\ _k_n_-;_-@_-"/>
    <numFmt numFmtId="166" formatCode="#,##0.00_ ;\-#,##0.00\ "/>
  </numFmts>
  <fonts count="4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charset val="238"/>
    </font>
    <font>
      <sz val="10"/>
      <name val="宋体"/>
      <charset val="13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0"/>
      <color rgb="FF000000"/>
      <name val="宋体"/>
      <charset val="238"/>
    </font>
    <font>
      <sz val="11"/>
      <color theme="1"/>
      <name val="Calibri"/>
      <family val="2"/>
    </font>
    <font>
      <sz val="12"/>
      <color rgb="FF333399"/>
      <name val="Times New Roman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0000"/>
      <name val="Liberation Sans"/>
      <family val="2"/>
      <charset val="238"/>
    </font>
    <font>
      <sz val="11"/>
      <color rgb="FF000000"/>
      <name val="Calibri"/>
      <family val="2"/>
      <charset val="1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CC99"/>
        <bgColor rgb="FFC0C0C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4">
    <xf numFmtId="0" fontId="0" fillId="0" borderId="0"/>
    <xf numFmtId="164" fontId="2" fillId="0" borderId="0" applyBorder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44" fontId="3" fillId="0" borderId="0" applyFill="0" applyBorder="0" applyAlignment="0" applyProtection="0"/>
    <xf numFmtId="0" fontId="3" fillId="0" borderId="0"/>
    <xf numFmtId="44" fontId="3" fillId="0" borderId="0" applyFill="0" applyBorder="0" applyAlignment="0" applyProtection="0"/>
    <xf numFmtId="0" fontId="8" fillId="0" borderId="0">
      <alignment vertical="top" wrapText="1"/>
    </xf>
    <xf numFmtId="0" fontId="1" fillId="0" borderId="0"/>
    <xf numFmtId="0" fontId="9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11" fillId="0" borderId="0"/>
    <xf numFmtId="0" fontId="10" fillId="0" borderId="0"/>
    <xf numFmtId="0" fontId="3" fillId="0" borderId="0"/>
    <xf numFmtId="0" fontId="12" fillId="0" borderId="0"/>
    <xf numFmtId="0" fontId="13" fillId="0" borderId="0" applyNumberFormat="0" applyBorder="0" applyProtection="0"/>
    <xf numFmtId="0" fontId="1" fillId="0" borderId="0"/>
    <xf numFmtId="0" fontId="1" fillId="0" borderId="0"/>
    <xf numFmtId="0" fontId="14" fillId="0" borderId="0"/>
    <xf numFmtId="0" fontId="15" fillId="4" borderId="1" applyAlignment="0" applyProtection="0"/>
    <xf numFmtId="0" fontId="16" fillId="3" borderId="0" applyNumberFormat="0" applyBorder="0" applyAlignment="0" applyProtection="0"/>
    <xf numFmtId="0" fontId="6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7" fillId="0" borderId="0"/>
    <xf numFmtId="0" fontId="7" fillId="0" borderId="0" applyNumberFormat="0" applyBorder="0" applyProtection="0"/>
    <xf numFmtId="0" fontId="18" fillId="0" borderId="0"/>
    <xf numFmtId="0" fontId="12" fillId="0" borderId="0"/>
    <xf numFmtId="0" fontId="1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2" applyNumberFormat="0" applyAlignment="0" applyProtection="0"/>
    <xf numFmtId="0" fontId="22" fillId="24" borderId="3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2" applyNumberFormat="0" applyAlignment="0" applyProtection="0"/>
    <xf numFmtId="0" fontId="29" fillId="0" borderId="7" applyNumberFormat="0" applyFill="0" applyAlignment="0" applyProtection="0"/>
    <xf numFmtId="0" fontId="30" fillId="25" borderId="0" applyNumberFormat="0" applyBorder="0" applyAlignment="0" applyProtection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0" fillId="26" borderId="8" applyNumberFormat="0" applyAlignment="0" applyProtection="0"/>
    <xf numFmtId="0" fontId="31" fillId="23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10" fillId="0" borderId="0"/>
    <xf numFmtId="0" fontId="12" fillId="0" borderId="0"/>
    <xf numFmtId="0" fontId="1" fillId="0" borderId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0" fillId="0" borderId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1" fillId="0" borderId="0" applyFont="0" applyFill="0" applyBorder="0" applyAlignment="0" applyProtection="0"/>
    <xf numFmtId="0" fontId="38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7" fillId="0" borderId="0" xfId="0" applyFont="1"/>
    <xf numFmtId="0" fontId="35" fillId="2" borderId="13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49" fontId="5" fillId="2" borderId="13" xfId="11" applyNumberFormat="1" applyFont="1" applyFill="1" applyBorder="1" applyAlignment="1">
      <alignment horizontal="center" vertical="center" wrapText="1"/>
    </xf>
    <xf numFmtId="4" fontId="35" fillId="2" borderId="13" xfId="0" applyNumberFormat="1" applyFont="1" applyFill="1" applyBorder="1" applyAlignment="1">
      <alignment horizontal="center" vertical="center" wrapText="1"/>
    </xf>
    <xf numFmtId="49" fontId="39" fillId="0" borderId="13" xfId="11" applyNumberFormat="1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/>
    </xf>
    <xf numFmtId="4" fontId="5" fillId="0" borderId="13" xfId="92" applyNumberFormat="1" applyFont="1" applyBorder="1" applyAlignment="1">
      <alignment horizontal="left" vertical="center" wrapText="1"/>
    </xf>
    <xf numFmtId="0" fontId="5" fillId="0" borderId="13" xfId="37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5" fillId="0" borderId="0" xfId="0" applyFont="1"/>
    <xf numFmtId="4" fontId="5" fillId="27" borderId="13" xfId="0" applyNumberFormat="1" applyFont="1" applyFill="1" applyBorder="1"/>
    <xf numFmtId="4" fontId="5" fillId="27" borderId="13" xfId="0" applyNumberFormat="1" applyFont="1" applyFill="1" applyBorder="1" applyProtection="1">
      <protection locked="0"/>
    </xf>
    <xf numFmtId="0" fontId="40" fillId="0" borderId="15" xfId="0" applyFont="1" applyBorder="1" applyAlignment="1">
      <alignment vertical="center" wrapText="1"/>
    </xf>
    <xf numFmtId="9" fontId="5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wrapText="1"/>
      <protection locked="0"/>
    </xf>
    <xf numFmtId="4" fontId="5" fillId="0" borderId="13" xfId="0" applyNumberFormat="1" applyFont="1" applyBorder="1" applyAlignment="1" applyProtection="1">
      <alignment horizontal="center" vertical="center" wrapText="1"/>
      <protection locked="0"/>
    </xf>
    <xf numFmtId="166" fontId="5" fillId="0" borderId="13" xfId="0" applyNumberFormat="1" applyFont="1" applyBorder="1" applyAlignment="1" applyProtection="1">
      <alignment horizontal="center" vertical="center" wrapText="1"/>
      <protection locked="0"/>
    </xf>
    <xf numFmtId="4" fontId="36" fillId="0" borderId="0" xfId="0" applyNumberFormat="1" applyFont="1" applyAlignment="1">
      <alignment horizontal="center" vertical="center"/>
    </xf>
    <xf numFmtId="4" fontId="37" fillId="0" borderId="0" xfId="0" applyNumberFormat="1" applyFont="1"/>
    <xf numFmtId="4" fontId="0" fillId="0" borderId="0" xfId="0" applyNumberFormat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5" fillId="27" borderId="12" xfId="0" applyFont="1" applyFill="1" applyBorder="1" applyAlignment="1">
      <alignment horizontal="left"/>
    </xf>
    <xf numFmtId="0" fontId="35" fillId="27" borderId="14" xfId="0" applyFont="1" applyFill="1" applyBorder="1" applyAlignment="1">
      <alignment horizontal="left"/>
    </xf>
    <xf numFmtId="0" fontId="35" fillId="27" borderId="11" xfId="0" applyFont="1" applyFill="1" applyBorder="1" applyAlignment="1">
      <alignment horizontal="left"/>
    </xf>
    <xf numFmtId="0" fontId="35" fillId="27" borderId="13" xfId="0" applyFont="1" applyFill="1" applyBorder="1" applyAlignment="1">
      <alignment horizontal="left"/>
    </xf>
    <xf numFmtId="0" fontId="5" fillId="0" borderId="13" xfId="0" applyFont="1" applyBorder="1" applyAlignment="1">
      <alignment horizontal="left"/>
    </xf>
  </cellXfs>
  <cellStyles count="154">
    <cellStyle name="20% - Accent1 2" xfId="38" xr:uid="{00000000-0005-0000-0000-000000000000}"/>
    <cellStyle name="20% - Accent2 2" xfId="39" xr:uid="{00000000-0005-0000-0000-000001000000}"/>
    <cellStyle name="20% - Accent3 2" xfId="40" xr:uid="{00000000-0005-0000-0000-000002000000}"/>
    <cellStyle name="20% - Accent4 2" xfId="41" xr:uid="{00000000-0005-0000-0000-000003000000}"/>
    <cellStyle name="20% - Accent5 2" xfId="42" xr:uid="{00000000-0005-0000-0000-000004000000}"/>
    <cellStyle name="20% - Accent6 2" xfId="43" xr:uid="{00000000-0005-0000-0000-000005000000}"/>
    <cellStyle name="40% - Accent1 2" xfId="44" xr:uid="{00000000-0005-0000-0000-000006000000}"/>
    <cellStyle name="40% - Accent2 2" xfId="45" xr:uid="{00000000-0005-0000-0000-000007000000}"/>
    <cellStyle name="40% - Accent3 2" xfId="46" xr:uid="{00000000-0005-0000-0000-000008000000}"/>
    <cellStyle name="40% - Accent4 2" xfId="47" xr:uid="{00000000-0005-0000-0000-000009000000}"/>
    <cellStyle name="40% - Accent5 2" xfId="48" xr:uid="{00000000-0005-0000-0000-00000A000000}"/>
    <cellStyle name="40% - Accent6 2" xfId="49" xr:uid="{00000000-0005-0000-0000-00000B000000}"/>
    <cellStyle name="60% - Accent1 2" xfId="50" xr:uid="{00000000-0005-0000-0000-00000C000000}"/>
    <cellStyle name="60% - Accent2 2" xfId="51" xr:uid="{00000000-0005-0000-0000-00000D000000}"/>
    <cellStyle name="60% - Accent3 2" xfId="52" xr:uid="{00000000-0005-0000-0000-00000E000000}"/>
    <cellStyle name="60% - Accent4 2" xfId="53" xr:uid="{00000000-0005-0000-0000-00000F000000}"/>
    <cellStyle name="60% - Accent5 2" xfId="54" xr:uid="{00000000-0005-0000-0000-000010000000}"/>
    <cellStyle name="60% - Accent6 2" xfId="55" xr:uid="{00000000-0005-0000-0000-000011000000}"/>
    <cellStyle name="Accent1 2" xfId="56" xr:uid="{00000000-0005-0000-0000-000012000000}"/>
    <cellStyle name="Accent2 2" xfId="57" xr:uid="{00000000-0005-0000-0000-000013000000}"/>
    <cellStyle name="Accent3 2" xfId="58" xr:uid="{00000000-0005-0000-0000-000014000000}"/>
    <cellStyle name="Accent4 2" xfId="59" xr:uid="{00000000-0005-0000-0000-000015000000}"/>
    <cellStyle name="Accent5 2" xfId="60" xr:uid="{00000000-0005-0000-0000-000016000000}"/>
    <cellStyle name="Accent6 2" xfId="61" xr:uid="{00000000-0005-0000-0000-000017000000}"/>
    <cellStyle name="Bad 2" xfId="62" xr:uid="{00000000-0005-0000-0000-000018000000}"/>
    <cellStyle name="Calculation 2" xfId="63" xr:uid="{00000000-0005-0000-0000-000019000000}"/>
    <cellStyle name="Check Cell 2" xfId="64" xr:uid="{00000000-0005-0000-0000-00001A000000}"/>
    <cellStyle name="Currency 2 2" xfId="7" xr:uid="{00000000-0005-0000-0000-00001B000000}"/>
    <cellStyle name="Currency 2 2 2" xfId="9" xr:uid="{00000000-0005-0000-0000-00001C000000}"/>
    <cellStyle name="Currency 2 2 2 2" xfId="88" xr:uid="{00000000-0005-0000-0000-00001D000000}"/>
    <cellStyle name="Currency 2 2 2 2 2" xfId="96" xr:uid="{00000000-0005-0000-0000-00001E000000}"/>
    <cellStyle name="Currency 2 2 2 2 2 2" xfId="116" xr:uid="{00000000-0005-0000-0000-00001F000000}"/>
    <cellStyle name="Currency 2 2 2 2 2 3" xfId="131" xr:uid="{00000000-0005-0000-0000-000020000000}"/>
    <cellStyle name="Currency 2 2 2 2 3" xfId="101" xr:uid="{00000000-0005-0000-0000-000021000000}"/>
    <cellStyle name="Currency 2 2 2 2 3 2" xfId="121" xr:uid="{00000000-0005-0000-0000-000022000000}"/>
    <cellStyle name="Currency 2 2 2 2 3 3" xfId="132" xr:uid="{00000000-0005-0000-0000-000023000000}"/>
    <cellStyle name="Currency 2 2 2 2 4" xfId="106" xr:uid="{00000000-0005-0000-0000-000024000000}"/>
    <cellStyle name="Currency 2 2 2 2 4 2" xfId="126" xr:uid="{00000000-0005-0000-0000-000025000000}"/>
    <cellStyle name="Currency 2 2 2 2 4 3" xfId="133" xr:uid="{00000000-0005-0000-0000-000026000000}"/>
    <cellStyle name="Currency 2 2 2 2 5" xfId="111" xr:uid="{00000000-0005-0000-0000-000027000000}"/>
    <cellStyle name="Currency 2 2 2 2 6" xfId="130" xr:uid="{00000000-0005-0000-0000-000028000000}"/>
    <cellStyle name="Currency 2 2 2 2 7" xfId="151" xr:uid="{00000000-0005-0000-0000-000029000000}"/>
    <cellStyle name="Currency 2 2 2 3" xfId="94" xr:uid="{00000000-0005-0000-0000-00002A000000}"/>
    <cellStyle name="Currency 2 2 2 3 2" xfId="114" xr:uid="{00000000-0005-0000-0000-00002B000000}"/>
    <cellStyle name="Currency 2 2 2 3 3" xfId="134" xr:uid="{00000000-0005-0000-0000-00002C000000}"/>
    <cellStyle name="Currency 2 2 2 4" xfId="99" xr:uid="{00000000-0005-0000-0000-00002D000000}"/>
    <cellStyle name="Currency 2 2 2 4 2" xfId="119" xr:uid="{00000000-0005-0000-0000-00002E000000}"/>
    <cellStyle name="Currency 2 2 2 4 3" xfId="135" xr:uid="{00000000-0005-0000-0000-00002F000000}"/>
    <cellStyle name="Currency 2 2 2 5" xfId="104" xr:uid="{00000000-0005-0000-0000-000030000000}"/>
    <cellStyle name="Currency 2 2 2 5 2" xfId="124" xr:uid="{00000000-0005-0000-0000-000031000000}"/>
    <cellStyle name="Currency 2 2 2 5 3" xfId="136" xr:uid="{00000000-0005-0000-0000-000032000000}"/>
    <cellStyle name="Currency 2 2 2 6" xfId="109" xr:uid="{00000000-0005-0000-0000-000033000000}"/>
    <cellStyle name="Currency 2 2 2 7" xfId="129" xr:uid="{00000000-0005-0000-0000-000034000000}"/>
    <cellStyle name="Currency 2 2 2 8" xfId="149" xr:uid="{00000000-0005-0000-0000-000035000000}"/>
    <cellStyle name="Currency 2 2 3" xfId="87" xr:uid="{00000000-0005-0000-0000-000036000000}"/>
    <cellStyle name="Currency 2 2 3 2" xfId="95" xr:uid="{00000000-0005-0000-0000-000037000000}"/>
    <cellStyle name="Currency 2 2 3 2 2" xfId="115" xr:uid="{00000000-0005-0000-0000-000038000000}"/>
    <cellStyle name="Currency 2 2 3 2 3" xfId="138" xr:uid="{00000000-0005-0000-0000-000039000000}"/>
    <cellStyle name="Currency 2 2 3 3" xfId="100" xr:uid="{00000000-0005-0000-0000-00003A000000}"/>
    <cellStyle name="Currency 2 2 3 3 2" xfId="120" xr:uid="{00000000-0005-0000-0000-00003B000000}"/>
    <cellStyle name="Currency 2 2 3 3 3" xfId="139" xr:uid="{00000000-0005-0000-0000-00003C000000}"/>
    <cellStyle name="Currency 2 2 3 4" xfId="105" xr:uid="{00000000-0005-0000-0000-00003D000000}"/>
    <cellStyle name="Currency 2 2 3 4 2" xfId="125" xr:uid="{00000000-0005-0000-0000-00003E000000}"/>
    <cellStyle name="Currency 2 2 3 4 3" xfId="140" xr:uid="{00000000-0005-0000-0000-00003F000000}"/>
    <cellStyle name="Currency 2 2 3 5" xfId="110" xr:uid="{00000000-0005-0000-0000-000040000000}"/>
    <cellStyle name="Currency 2 2 3 6" xfId="137" xr:uid="{00000000-0005-0000-0000-000041000000}"/>
    <cellStyle name="Currency 2 2 3 7" xfId="150" xr:uid="{00000000-0005-0000-0000-000042000000}"/>
    <cellStyle name="Currency 2 2 4" xfId="93" xr:uid="{00000000-0005-0000-0000-000043000000}"/>
    <cellStyle name="Currency 2 2 4 2" xfId="113" xr:uid="{00000000-0005-0000-0000-000044000000}"/>
    <cellStyle name="Currency 2 2 4 3" xfId="141" xr:uid="{00000000-0005-0000-0000-000045000000}"/>
    <cellStyle name="Currency 2 2 5" xfId="98" xr:uid="{00000000-0005-0000-0000-000046000000}"/>
    <cellStyle name="Currency 2 2 5 2" xfId="118" xr:uid="{00000000-0005-0000-0000-000047000000}"/>
    <cellStyle name="Currency 2 2 5 3" xfId="142" xr:uid="{00000000-0005-0000-0000-000048000000}"/>
    <cellStyle name="Currency 2 2 6" xfId="103" xr:uid="{00000000-0005-0000-0000-000049000000}"/>
    <cellStyle name="Currency 2 2 6 2" xfId="123" xr:uid="{00000000-0005-0000-0000-00004A000000}"/>
    <cellStyle name="Currency 2 2 6 3" xfId="143" xr:uid="{00000000-0005-0000-0000-00004B000000}"/>
    <cellStyle name="Currency 2 2 7" xfId="108" xr:uid="{00000000-0005-0000-0000-00004C000000}"/>
    <cellStyle name="Currency 2 2 8" xfId="128" xr:uid="{00000000-0005-0000-0000-00004D000000}"/>
    <cellStyle name="Currency 2 2 9" xfId="148" xr:uid="{00000000-0005-0000-0000-00004E000000}"/>
    <cellStyle name="Excel Built-in Normal 3" xfId="18" xr:uid="{00000000-0005-0000-0000-00004F000000}"/>
    <cellStyle name="Explanatory Text 2" xfId="12" xr:uid="{00000000-0005-0000-0000-000050000000}"/>
    <cellStyle name="Explanatory Text 2 2" xfId="21" xr:uid="{00000000-0005-0000-0000-000051000000}"/>
    <cellStyle name="Explanatory Text 2 3" xfId="65" xr:uid="{00000000-0005-0000-0000-000052000000}"/>
    <cellStyle name="Good 2" xfId="66" xr:uid="{00000000-0005-0000-0000-000053000000}"/>
    <cellStyle name="Heading 1 2" xfId="67" xr:uid="{00000000-0005-0000-0000-000054000000}"/>
    <cellStyle name="Heading 2 2" xfId="68" xr:uid="{00000000-0005-0000-0000-000055000000}"/>
    <cellStyle name="Heading 3 2" xfId="69" xr:uid="{00000000-0005-0000-0000-000056000000}"/>
    <cellStyle name="Heading 4 2" xfId="70" xr:uid="{00000000-0005-0000-0000-000057000000}"/>
    <cellStyle name="Input 2" xfId="71" xr:uid="{00000000-0005-0000-0000-000058000000}"/>
    <cellStyle name="Linked Cell 2" xfId="72" xr:uid="{00000000-0005-0000-0000-000059000000}"/>
    <cellStyle name="Neutral 2" xfId="26" xr:uid="{00000000-0005-0000-0000-00005A000000}"/>
    <cellStyle name="Neutral 2 2" xfId="73" xr:uid="{00000000-0005-0000-0000-00005B000000}"/>
    <cellStyle name="Normal 10" xfId="90" xr:uid="{00000000-0005-0000-0000-00005D000000}"/>
    <cellStyle name="Normal 11" xfId="74" xr:uid="{00000000-0005-0000-0000-00005E000000}"/>
    <cellStyle name="Normal 13" xfId="29" xr:uid="{00000000-0005-0000-0000-00005F000000}"/>
    <cellStyle name="Normal 2" xfId="1" xr:uid="{00000000-0005-0000-0000-000060000000}"/>
    <cellStyle name="Normal 2 17" xfId="30" xr:uid="{00000000-0005-0000-0000-000061000000}"/>
    <cellStyle name="Normal 2 2" xfId="17" xr:uid="{00000000-0005-0000-0000-000062000000}"/>
    <cellStyle name="Normal 2 2 2" xfId="8" xr:uid="{00000000-0005-0000-0000-000063000000}"/>
    <cellStyle name="Normal 2 2 3" xfId="35" xr:uid="{00000000-0005-0000-0000-000064000000}"/>
    <cellStyle name="Normal 2 3" xfId="27" xr:uid="{00000000-0005-0000-0000-000065000000}"/>
    <cellStyle name="Normal 2 4" xfId="85" xr:uid="{00000000-0005-0000-0000-000066000000}"/>
    <cellStyle name="Normal 2_Grupa predmeta nabave III Spec" xfId="31" xr:uid="{00000000-0005-0000-0000-000067000000}"/>
    <cellStyle name="Normal 3" xfId="3" xr:uid="{00000000-0005-0000-0000-000068000000}"/>
    <cellStyle name="Normal 3 2" xfId="5" xr:uid="{00000000-0005-0000-0000-000069000000}"/>
    <cellStyle name="Normal 3 3" xfId="16" xr:uid="{00000000-0005-0000-0000-00006A000000}"/>
    <cellStyle name="Normal 3 4" xfId="32" xr:uid="{00000000-0005-0000-0000-00006B000000}"/>
    <cellStyle name="Normal 4" xfId="2" xr:uid="{00000000-0005-0000-0000-00006C000000}"/>
    <cellStyle name="Normal 4 2" xfId="19" xr:uid="{00000000-0005-0000-0000-00006D000000}"/>
    <cellStyle name="Normal 4 3" xfId="36" xr:uid="{00000000-0005-0000-0000-00006E000000}"/>
    <cellStyle name="Normal 4 4" xfId="75" xr:uid="{00000000-0005-0000-0000-00006F000000}"/>
    <cellStyle name="Normal 5" xfId="13" xr:uid="{00000000-0005-0000-0000-000070000000}"/>
    <cellStyle name="Normal 5 2" xfId="33" xr:uid="{00000000-0005-0000-0000-000071000000}"/>
    <cellStyle name="Normal 5 2 2" xfId="77" xr:uid="{00000000-0005-0000-0000-000072000000}"/>
    <cellStyle name="Normal 5 3" xfId="76" xr:uid="{00000000-0005-0000-0000-000073000000}"/>
    <cellStyle name="Normal 6" xfId="24" xr:uid="{00000000-0005-0000-0000-000074000000}"/>
    <cellStyle name="Normal 7" xfId="22" xr:uid="{00000000-0005-0000-0000-000075000000}"/>
    <cellStyle name="Normal 7 2 2" xfId="6" xr:uid="{00000000-0005-0000-0000-000076000000}"/>
    <cellStyle name="Normal 8" xfId="37" xr:uid="{00000000-0005-0000-0000-000077000000}"/>
    <cellStyle name="Normal 9" xfId="84" xr:uid="{00000000-0005-0000-0000-000078000000}"/>
    <cellStyle name="Normal_Tablica artikala" xfId="92" xr:uid="{00000000-0005-0000-0000-000079000000}"/>
    <cellStyle name="Normalno" xfId="0" builtinId="0"/>
    <cellStyle name="Normalno 2" xfId="4" xr:uid="{00000000-0005-0000-0000-00007A000000}"/>
    <cellStyle name="Normalno 2 2" xfId="15" xr:uid="{00000000-0005-0000-0000-00007B000000}"/>
    <cellStyle name="Normalno 3" xfId="14" xr:uid="{00000000-0005-0000-0000-00007C000000}"/>
    <cellStyle name="Normalno 3 2" xfId="34" xr:uid="{00000000-0005-0000-0000-00007D000000}"/>
    <cellStyle name="Normalno 3 3" xfId="28" xr:uid="{00000000-0005-0000-0000-00007E000000}"/>
    <cellStyle name="Normalno 3 4" xfId="86" xr:uid="{00000000-0005-0000-0000-00007F000000}"/>
    <cellStyle name="Normalno 4" xfId="11" xr:uid="{00000000-0005-0000-0000-000080000000}"/>
    <cellStyle name="Normalno 4 2" xfId="23" xr:uid="{00000000-0005-0000-0000-000081000000}"/>
    <cellStyle name="Normalno 4 3" xfId="78" xr:uid="{00000000-0005-0000-0000-000082000000}"/>
    <cellStyle name="Normalno 5" xfId="20" xr:uid="{00000000-0005-0000-0000-000083000000}"/>
    <cellStyle name="Normalno 6" xfId="153" xr:uid="{00000000-0005-0000-0000-000084000000}"/>
    <cellStyle name="Normalno 7" xfId="89" xr:uid="{00000000-0005-0000-0000-000085000000}"/>
    <cellStyle name="Note 2" xfId="79" xr:uid="{00000000-0005-0000-0000-000086000000}"/>
    <cellStyle name="Output 2" xfId="80" xr:uid="{00000000-0005-0000-0000-000087000000}"/>
    <cellStyle name="TableStyleLight1" xfId="10" xr:uid="{00000000-0005-0000-0000-000088000000}"/>
    <cellStyle name="TableStyleLight1 2" xfId="25" xr:uid="{00000000-0005-0000-0000-000089000000}"/>
    <cellStyle name="Title 2" xfId="81" xr:uid="{00000000-0005-0000-0000-00008A000000}"/>
    <cellStyle name="Total 2" xfId="82" xr:uid="{00000000-0005-0000-0000-00008B000000}"/>
    <cellStyle name="Valuta 2" xfId="91" xr:uid="{00000000-0005-0000-0000-00008C000000}"/>
    <cellStyle name="Valuta 2 2" xfId="97" xr:uid="{00000000-0005-0000-0000-00008D000000}"/>
    <cellStyle name="Valuta 2 2 2" xfId="117" xr:uid="{00000000-0005-0000-0000-00008E000000}"/>
    <cellStyle name="Valuta 2 2 3" xfId="145" xr:uid="{00000000-0005-0000-0000-00008F000000}"/>
    <cellStyle name="Valuta 2 3" xfId="102" xr:uid="{00000000-0005-0000-0000-000090000000}"/>
    <cellStyle name="Valuta 2 3 2" xfId="122" xr:uid="{00000000-0005-0000-0000-000091000000}"/>
    <cellStyle name="Valuta 2 3 3" xfId="146" xr:uid="{00000000-0005-0000-0000-000092000000}"/>
    <cellStyle name="Valuta 2 4" xfId="107" xr:uid="{00000000-0005-0000-0000-000093000000}"/>
    <cellStyle name="Valuta 2 4 2" xfId="127" xr:uid="{00000000-0005-0000-0000-000094000000}"/>
    <cellStyle name="Valuta 2 4 3" xfId="147" xr:uid="{00000000-0005-0000-0000-000095000000}"/>
    <cellStyle name="Valuta 2 5" xfId="112" xr:uid="{00000000-0005-0000-0000-000096000000}"/>
    <cellStyle name="Valuta 2 6" xfId="144" xr:uid="{00000000-0005-0000-0000-000097000000}"/>
    <cellStyle name="Valuta 2 7" xfId="152" xr:uid="{00000000-0005-0000-0000-000098000000}"/>
    <cellStyle name="Warning Text 2" xfId="83" xr:uid="{00000000-0005-0000-0000-00009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F714-45AA-4328-A10A-092AEF089EB2}">
  <sheetPr>
    <pageSetUpPr fitToPage="1"/>
  </sheetPr>
  <dimension ref="A1:O21"/>
  <sheetViews>
    <sheetView tabSelected="1" workbookViewId="0">
      <selection activeCell="B12" sqref="B12"/>
    </sheetView>
  </sheetViews>
  <sheetFormatPr defaultRowHeight="15"/>
  <cols>
    <col min="1" max="1" width="10.140625" style="1" customWidth="1"/>
    <col min="2" max="2" width="67.28515625" style="2" customWidth="1"/>
    <col min="3" max="3" width="9.28515625" style="1" customWidth="1"/>
    <col min="4" max="4" width="13.7109375" style="1" bestFit="1" customWidth="1"/>
    <col min="5" max="5" width="17.7109375" customWidth="1"/>
    <col min="6" max="6" width="13.5703125" customWidth="1"/>
    <col min="7" max="7" width="13.85546875" customWidth="1"/>
    <col min="8" max="8" width="11.7109375" customWidth="1"/>
    <col min="9" max="9" width="18.5703125" customWidth="1"/>
    <col min="10" max="10" width="17.140625" customWidth="1"/>
    <col min="11" max="11" width="12" customWidth="1"/>
    <col min="12" max="12" width="17.7109375" customWidth="1"/>
    <col min="14" max="14" width="13.7109375" style="7" customWidth="1"/>
    <col min="15" max="15" width="9.140625" style="7"/>
  </cols>
  <sheetData>
    <row r="1" spans="1:15">
      <c r="A1" s="11" t="s">
        <v>30</v>
      </c>
      <c r="B1" s="11"/>
      <c r="C1" s="24"/>
      <c r="D1" s="11"/>
      <c r="E1" s="11"/>
      <c r="N1"/>
      <c r="O1"/>
    </row>
    <row r="2" spans="1:15">
      <c r="A2" s="11" t="s">
        <v>31</v>
      </c>
      <c r="B2" s="11"/>
      <c r="C2" s="24"/>
      <c r="D2" s="11"/>
      <c r="E2" s="11"/>
      <c r="N2"/>
      <c r="O2"/>
    </row>
    <row r="3" spans="1:15">
      <c r="A3" s="39" t="s">
        <v>37</v>
      </c>
      <c r="B3" s="39"/>
      <c r="C3" s="24"/>
      <c r="D3" s="11"/>
      <c r="E3" s="11"/>
      <c r="N3"/>
      <c r="O3"/>
    </row>
    <row r="4" spans="1:15">
      <c r="A4" s="12"/>
      <c r="B4" s="12"/>
      <c r="C4" s="24"/>
      <c r="D4" s="11"/>
      <c r="E4" s="11"/>
      <c r="N4"/>
      <c r="O4"/>
    </row>
    <row r="5" spans="1:15" ht="15.75">
      <c r="A5" s="37" t="s">
        <v>32</v>
      </c>
      <c r="B5" s="37"/>
      <c r="C5" s="37"/>
      <c r="D5" s="37"/>
      <c r="E5" s="37"/>
      <c r="F5" s="37"/>
      <c r="G5" s="37"/>
      <c r="H5" s="37"/>
      <c r="I5" s="37"/>
      <c r="J5" s="37"/>
      <c r="N5"/>
      <c r="O5"/>
    </row>
    <row r="6" spans="1:15" ht="15.75">
      <c r="A6" s="37" t="s">
        <v>33</v>
      </c>
      <c r="B6" s="37"/>
      <c r="C6" s="37"/>
      <c r="D6" s="37"/>
      <c r="E6" s="37"/>
      <c r="F6" s="37"/>
      <c r="G6" s="37"/>
      <c r="H6" s="37"/>
      <c r="I6" s="37"/>
      <c r="J6" s="37"/>
      <c r="N6"/>
      <c r="O6"/>
    </row>
    <row r="7" spans="1:15" ht="15.75">
      <c r="A7" s="36"/>
      <c r="B7" s="36"/>
      <c r="C7" s="36"/>
      <c r="D7" s="36"/>
      <c r="E7" s="36"/>
      <c r="N7"/>
      <c r="O7"/>
    </row>
    <row r="8" spans="1:15" s="1" customFormat="1" ht="60">
      <c r="A8" s="13" t="s">
        <v>9</v>
      </c>
      <c r="B8" s="5" t="s">
        <v>10</v>
      </c>
      <c r="C8" s="5" t="s">
        <v>17</v>
      </c>
      <c r="D8" s="5" t="s">
        <v>28</v>
      </c>
      <c r="E8" s="5" t="s">
        <v>13</v>
      </c>
      <c r="F8" s="5" t="s">
        <v>14</v>
      </c>
      <c r="G8" s="5" t="s">
        <v>15</v>
      </c>
      <c r="H8" s="5" t="s">
        <v>18</v>
      </c>
      <c r="I8" s="14" t="s">
        <v>21</v>
      </c>
      <c r="J8" s="5" t="s">
        <v>16</v>
      </c>
      <c r="L8" s="35"/>
      <c r="M8" s="35"/>
    </row>
    <row r="9" spans="1:15" s="3" customFormat="1" ht="11.25">
      <c r="A9" s="15" t="s">
        <v>0</v>
      </c>
      <c r="B9" s="15" t="s">
        <v>1</v>
      </c>
      <c r="C9" s="16" t="s">
        <v>2</v>
      </c>
      <c r="D9" s="16" t="s">
        <v>3</v>
      </c>
      <c r="E9" s="17" t="s">
        <v>4</v>
      </c>
      <c r="F9" s="17" t="s">
        <v>5</v>
      </c>
      <c r="G9" s="17" t="s">
        <v>6</v>
      </c>
      <c r="H9" s="17" t="s">
        <v>7</v>
      </c>
      <c r="I9" s="17" t="s">
        <v>29</v>
      </c>
      <c r="J9" s="17" t="s">
        <v>8</v>
      </c>
      <c r="L9" s="33"/>
      <c r="M9" s="33"/>
    </row>
    <row r="10" spans="1:15" ht="65.25" customHeight="1">
      <c r="A10" s="19" t="s">
        <v>0</v>
      </c>
      <c r="B10" s="10" t="s">
        <v>27</v>
      </c>
      <c r="C10" s="19" t="s">
        <v>11</v>
      </c>
      <c r="D10" s="6">
        <v>23256</v>
      </c>
      <c r="E10" s="30"/>
      <c r="F10" s="29"/>
      <c r="G10" s="8"/>
      <c r="H10" s="31"/>
      <c r="I10" s="28">
        <v>0.25</v>
      </c>
      <c r="J10" s="32">
        <f>H10*D10</f>
        <v>0</v>
      </c>
      <c r="L10" s="7"/>
      <c r="M10" s="7"/>
      <c r="N10"/>
      <c r="O10"/>
    </row>
    <row r="11" spans="1:15" ht="67.5" customHeight="1">
      <c r="A11" s="9" t="s">
        <v>1</v>
      </c>
      <c r="B11" s="20" t="s">
        <v>26</v>
      </c>
      <c r="C11" s="18" t="s">
        <v>12</v>
      </c>
      <c r="D11" s="6">
        <v>857</v>
      </c>
      <c r="E11" s="30"/>
      <c r="F11" s="29"/>
      <c r="G11" s="8"/>
      <c r="H11" s="31"/>
      <c r="I11" s="28">
        <v>0.25</v>
      </c>
      <c r="J11" s="32">
        <f>H11*D11</f>
        <v>0</v>
      </c>
      <c r="L11" s="7"/>
      <c r="M11" s="7"/>
      <c r="N11"/>
      <c r="O11"/>
    </row>
    <row r="12" spans="1:15" ht="72" customHeight="1">
      <c r="A12" s="18" t="s">
        <v>2</v>
      </c>
      <c r="B12" s="20" t="s">
        <v>19</v>
      </c>
      <c r="C12" s="18" t="s">
        <v>12</v>
      </c>
      <c r="D12" s="6">
        <v>426</v>
      </c>
      <c r="E12" s="30"/>
      <c r="F12" s="29"/>
      <c r="G12" s="8"/>
      <c r="H12" s="31"/>
      <c r="I12" s="28">
        <v>0.25</v>
      </c>
      <c r="J12" s="32">
        <f>H12*D12</f>
        <v>0</v>
      </c>
      <c r="L12" s="7"/>
      <c r="M12" s="7"/>
      <c r="N12"/>
      <c r="O12"/>
    </row>
    <row r="13" spans="1:15" ht="80.25" customHeight="1" thickBot="1">
      <c r="A13" s="18" t="s">
        <v>3</v>
      </c>
      <c r="B13" s="10" t="s">
        <v>20</v>
      </c>
      <c r="C13" s="18" t="s">
        <v>11</v>
      </c>
      <c r="D13" s="6">
        <v>19280</v>
      </c>
      <c r="E13" s="30"/>
      <c r="F13" s="29"/>
      <c r="G13" s="8"/>
      <c r="H13" s="31"/>
      <c r="I13" s="28">
        <v>0.25</v>
      </c>
      <c r="J13" s="32">
        <f>H13*D13</f>
        <v>0</v>
      </c>
      <c r="L13" s="7"/>
      <c r="M13" s="7"/>
      <c r="N13"/>
      <c r="O13"/>
    </row>
    <row r="14" spans="1:15" ht="68.25" customHeight="1" thickBot="1">
      <c r="A14" s="21" t="s">
        <v>4</v>
      </c>
      <c r="B14" s="27" t="s">
        <v>25</v>
      </c>
      <c r="C14" s="21" t="s">
        <v>12</v>
      </c>
      <c r="D14" s="6">
        <v>2345</v>
      </c>
      <c r="E14" s="30"/>
      <c r="F14" s="29"/>
      <c r="G14" s="8"/>
      <c r="H14" s="31"/>
      <c r="I14" s="28">
        <v>0.25</v>
      </c>
      <c r="J14" s="32">
        <f>H14*D14</f>
        <v>0</v>
      </c>
      <c r="L14" s="7"/>
      <c r="M14" s="7"/>
      <c r="N14"/>
      <c r="O14"/>
    </row>
    <row r="15" spans="1:15" ht="30" customHeight="1">
      <c r="A15" s="22"/>
      <c r="B15" s="23"/>
      <c r="C15" s="22"/>
      <c r="D15" s="22"/>
      <c r="E15" s="11"/>
      <c r="F15" s="11"/>
      <c r="G15" s="40" t="s">
        <v>22</v>
      </c>
      <c r="H15" s="41"/>
      <c r="I15" s="42"/>
      <c r="J15" s="25">
        <f>SUM(J10:J14)</f>
        <v>0</v>
      </c>
      <c r="K15" s="4"/>
      <c r="L15" s="34"/>
      <c r="M15" s="7"/>
      <c r="N15"/>
      <c r="O15"/>
    </row>
    <row r="16" spans="1:15" ht="30" customHeight="1">
      <c r="A16" s="22"/>
      <c r="B16" s="23"/>
      <c r="C16" s="22"/>
      <c r="D16" s="22"/>
      <c r="E16" s="11"/>
      <c r="F16" s="11"/>
      <c r="G16" s="40" t="s">
        <v>23</v>
      </c>
      <c r="H16" s="41"/>
      <c r="I16" s="42"/>
      <c r="J16" s="26">
        <f>J15*25%</f>
        <v>0</v>
      </c>
      <c r="L16" s="7"/>
      <c r="M16" s="7"/>
      <c r="N16"/>
      <c r="O16"/>
    </row>
    <row r="17" spans="1:15" ht="30" customHeight="1">
      <c r="A17" s="22"/>
      <c r="B17" s="23"/>
      <c r="C17" s="22"/>
      <c r="D17" s="22"/>
      <c r="E17" s="11"/>
      <c r="F17" s="11"/>
      <c r="G17" s="43" t="s">
        <v>24</v>
      </c>
      <c r="H17" s="44"/>
      <c r="I17" s="44"/>
      <c r="J17" s="25">
        <f>J16+J15</f>
        <v>0</v>
      </c>
      <c r="L17" s="7"/>
      <c r="M17" s="7"/>
      <c r="N17"/>
      <c r="O17"/>
    </row>
    <row r="19" spans="1:15">
      <c r="A19" s="11"/>
      <c r="B19" s="11" t="s">
        <v>34</v>
      </c>
      <c r="C19" s="24"/>
      <c r="D19" s="11"/>
      <c r="E19" s="11"/>
      <c r="N19"/>
      <c r="O19"/>
    </row>
    <row r="20" spans="1:15">
      <c r="A20" s="11"/>
      <c r="B20" s="11"/>
      <c r="C20" s="24"/>
      <c r="D20" s="38" t="s">
        <v>35</v>
      </c>
      <c r="E20" s="38"/>
      <c r="N20"/>
      <c r="O20"/>
    </row>
    <row r="21" spans="1:15">
      <c r="A21" s="11"/>
      <c r="B21" s="11"/>
      <c r="C21" s="24"/>
      <c r="D21" s="38" t="s">
        <v>36</v>
      </c>
      <c r="E21" s="38"/>
      <c r="N21"/>
      <c r="O21"/>
    </row>
  </sheetData>
  <mergeCells count="8">
    <mergeCell ref="A6:J6"/>
    <mergeCell ref="D20:E20"/>
    <mergeCell ref="D21:E21"/>
    <mergeCell ref="A3:B3"/>
    <mergeCell ref="A5:J5"/>
    <mergeCell ref="G15:I15"/>
    <mergeCell ref="G16:I16"/>
    <mergeCell ref="G17:I1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Drakulic, Davor</dc:creator>
  <cp:lastModifiedBy>Marela Marić</cp:lastModifiedBy>
  <cp:lastPrinted>2026-02-12T09:05:20Z</cp:lastPrinted>
  <dcterms:created xsi:type="dcterms:W3CDTF">2022-11-08T11:37:48Z</dcterms:created>
  <dcterms:modified xsi:type="dcterms:W3CDTF">2026-02-12T09:05:40Z</dcterms:modified>
</cp:coreProperties>
</file>