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\CIS3000\CIS3000v2\Dokumenti\412298\"/>
    </mc:Choice>
  </mc:AlternateContent>
  <xr:revisionPtr revIDLastSave="0" documentId="13_ncr:1_{81E99D3E-E93C-4AD1-A6C4-630847B8F0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2" r:id="rId1"/>
  </sheets>
  <definedNames>
    <definedName name="_xlnm.Print_Area" localSheetId="0">Troškovnik!$A$1:$L$21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J10" i="2"/>
  <c r="K10" i="2" l="1"/>
  <c r="L10" i="2" s="1"/>
  <c r="J12" i="2"/>
  <c r="H12" i="2"/>
  <c r="I12" i="2" s="1"/>
  <c r="J11" i="2"/>
  <c r="H11" i="2"/>
  <c r="I11" i="2" s="1"/>
  <c r="H10" i="2"/>
  <c r="I10" i="2" s="1"/>
  <c r="J9" i="2"/>
  <c r="I9" i="2"/>
  <c r="L13" i="2" l="1"/>
  <c r="K9" i="2"/>
  <c r="L9" i="2" s="1"/>
  <c r="K12" i="2"/>
  <c r="L12" i="2" s="1"/>
  <c r="K11" i="2"/>
  <c r="L11" i="2" s="1"/>
  <c r="L15" i="2" l="1"/>
  <c r="L14" i="2" s="1"/>
</calcChain>
</file>

<file path=xl/sharedStrings.xml><?xml version="1.0" encoding="utf-8"?>
<sst xmlns="http://schemas.openxmlformats.org/spreadsheetml/2006/main" count="31" uniqueCount="30">
  <si>
    <t>Ukupno potrebna količina za 6 mjeseci</t>
  </si>
  <si>
    <t>NEUROPSIHIJATRIJSKA BOLNICA</t>
  </si>
  <si>
    <t>DR. IVAN BARBOT POPOVAČA</t>
  </si>
  <si>
    <t>TROŠKOVNIK</t>
  </si>
  <si>
    <t>U ______________________________, dana ______________  g.</t>
  </si>
  <si>
    <t>_____________________________</t>
  </si>
  <si>
    <t>Ponuditelj:</t>
  </si>
  <si>
    <t>EV. BROJ: 36/26</t>
  </si>
  <si>
    <t>Sredstva za pranje rublja</t>
  </si>
  <si>
    <t>Red.br.</t>
  </si>
  <si>
    <t>Naziv i opis predmeta nabave</t>
  </si>
  <si>
    <t>Jedinica mjere</t>
  </si>
  <si>
    <t>Jedinična cijena bez 
PDV-a</t>
  </si>
  <si>
    <t>Stopa 
PDV-a</t>
  </si>
  <si>
    <t>Iznos
PDV-a</t>
  </si>
  <si>
    <t>Jedinična cijena sa 
PDV-om</t>
  </si>
  <si>
    <t>Ukupna 
cijena bez 
PDV-a</t>
  </si>
  <si>
    <t>Ukupan iznos 
PDV-a</t>
  </si>
  <si>
    <t>Ukupna cijena sa 
PDV-om</t>
  </si>
  <si>
    <t>Omekšivač za rublje, tekuće sredstvo, koncentrat (1l=4 l), sastav: od 5%-15% kationskog tenzida, miris, pak.1-10 lit.</t>
  </si>
  <si>
    <t>Lit</t>
  </si>
  <si>
    <t>Bezfosfatni praškasti deterdžent za strojno pranje svih vrsta rublja, osim vune i svile, na temperaturama do 95°C. Sastav: 5-15% anionske površinski aktivne tvari, izbjeljivači na bazi kisika, zeoliti; &lt;5% neionske površinski aktivne tvari, sapun, fosfonati, polikarboksilati; enzimi, optička bjelila, miris; Pak. 5-10 kg</t>
  </si>
  <si>
    <t>Kg</t>
  </si>
  <si>
    <t>Bezfosfatni praškasti deterdžent za pretpranje jako zaprljanog rublja na temperaturama do 60°C.Sastav: &lt;5% anionske površinski aktivne tvari, neionske površinski aktivne tvari; &gt;15% omekšivač vode (bilderi). Pak. 5-10 kg</t>
  </si>
  <si>
    <t>Praškasta komponenta za bijeljenje rublja na bazi kisika; Sastav: min. 25% natrijev perkarbonat,; Pak: 10-15 kg</t>
  </si>
  <si>
    <t>kg</t>
  </si>
  <si>
    <t>Ukupan iznos bez PDV-a</t>
  </si>
  <si>
    <t>Ukupan iznos PDV-a</t>
  </si>
  <si>
    <t>Ukupan iznos sa PDV-om</t>
  </si>
  <si>
    <t>Naziv proizvođača, naziv proizvoda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</si>
</sst>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[$-41A]General"/>
    <numFmt numFmtId="165" formatCode="_-* #,##0.00\ _k_n_-;\-* #,##0.00\ _k_n_-;_-* &quot;-&quot;??\ _k_n_-;_-@_-"/>
  </numFmts>
  <fonts count="4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  <charset val="238"/>
    </font>
    <font>
      <sz val="10"/>
      <name val="宋体"/>
      <charset val="13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rgb="FF000000"/>
      <name val="Calibri"/>
      <family val="2"/>
      <charset val="238"/>
    </font>
    <font>
      <sz val="10"/>
      <color rgb="FF000000"/>
      <name val="宋体"/>
      <charset val="238"/>
    </font>
    <font>
      <sz val="11"/>
      <color theme="1"/>
      <name val="Calibri"/>
      <family val="2"/>
    </font>
    <font>
      <sz val="12"/>
      <color rgb="FF333399"/>
      <name val="Times New Roman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rgb="FF000000"/>
      <name val="Liberation Sans"/>
      <family val="2"/>
      <charset val="238"/>
    </font>
    <font>
      <sz val="11"/>
      <color rgb="FF000000"/>
      <name val="Calibri"/>
      <family val="2"/>
      <charset val="1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</font>
    <font>
      <b/>
      <sz val="12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9"/>
      <name val="Calibri Light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  <bgColor rgb="FFC0C0C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55">
    <xf numFmtId="0" fontId="0" fillId="0" borderId="0"/>
    <xf numFmtId="164" fontId="2" fillId="0" borderId="0" applyBorder="0" applyProtection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44" fontId="3" fillId="0" borderId="0" applyFill="0" applyBorder="0" applyAlignment="0" applyProtection="0"/>
    <xf numFmtId="0" fontId="3" fillId="0" borderId="0"/>
    <xf numFmtId="44" fontId="3" fillId="0" borderId="0" applyFill="0" applyBorder="0" applyAlignment="0" applyProtection="0"/>
    <xf numFmtId="0" fontId="8" fillId="0" borderId="0">
      <alignment vertical="top" wrapText="1"/>
    </xf>
    <xf numFmtId="0" fontId="1" fillId="0" borderId="0"/>
    <xf numFmtId="0" fontId="9" fillId="0" borderId="0"/>
    <xf numFmtId="0" fontId="4" fillId="0" borderId="0"/>
    <xf numFmtId="0" fontId="3" fillId="0" borderId="0"/>
    <xf numFmtId="0" fontId="3" fillId="0" borderId="0"/>
    <xf numFmtId="0" fontId="10" fillId="0" borderId="0"/>
    <xf numFmtId="0" fontId="11" fillId="0" borderId="0"/>
    <xf numFmtId="0" fontId="10" fillId="0" borderId="0"/>
    <xf numFmtId="0" fontId="3" fillId="0" borderId="0"/>
    <xf numFmtId="0" fontId="12" fillId="0" borderId="0"/>
    <xf numFmtId="0" fontId="13" fillId="0" borderId="0" applyNumberFormat="0" applyBorder="0" applyProtection="0"/>
    <xf numFmtId="0" fontId="1" fillId="0" borderId="0"/>
    <xf numFmtId="0" fontId="1" fillId="0" borderId="0"/>
    <xf numFmtId="0" fontId="14" fillId="0" borderId="0"/>
    <xf numFmtId="0" fontId="15" fillId="3" borderId="1" applyAlignment="0" applyProtection="0"/>
    <xf numFmtId="0" fontId="16" fillId="2" borderId="0" applyNumberFormat="0" applyBorder="0" applyAlignment="0" applyProtection="0"/>
    <xf numFmtId="0" fontId="6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7" fillId="0" borderId="0"/>
    <xf numFmtId="0" fontId="7" fillId="0" borderId="0" applyNumberFormat="0" applyBorder="0" applyProtection="0"/>
    <xf numFmtId="0" fontId="18" fillId="0" borderId="0"/>
    <xf numFmtId="0" fontId="12" fillId="0" borderId="0"/>
    <xf numFmtId="0" fontId="10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21" borderId="0" applyNumberFormat="0" applyBorder="0" applyAlignment="0" applyProtection="0"/>
    <xf numFmtId="0" fontId="20" fillId="5" borderId="0" applyNumberFormat="0" applyBorder="0" applyAlignment="0" applyProtection="0"/>
    <xf numFmtId="0" fontId="21" fillId="22" borderId="2" applyNumberFormat="0" applyAlignment="0" applyProtection="0"/>
    <xf numFmtId="0" fontId="22" fillId="23" borderId="3" applyNumberFormat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8" fillId="9" borderId="2" applyNumberFormat="0" applyAlignment="0" applyProtection="0"/>
    <xf numFmtId="0" fontId="29" fillId="0" borderId="7" applyNumberFormat="0" applyFill="0" applyAlignment="0" applyProtection="0"/>
    <xf numFmtId="0" fontId="30" fillId="24" borderId="0" applyNumberFormat="0" applyBorder="0" applyAlignment="0" applyProtection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0" fillId="25" borderId="8" applyNumberFormat="0" applyAlignment="0" applyProtection="0"/>
    <xf numFmtId="0" fontId="31" fillId="22" borderId="9" applyNumberFormat="0" applyAlignment="0" applyProtection="0"/>
    <xf numFmtId="0" fontId="32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10" fillId="0" borderId="0"/>
    <xf numFmtId="0" fontId="12" fillId="0" borderId="0"/>
    <xf numFmtId="0" fontId="1" fillId="0" borderId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0" fontId="10" fillId="0" borderId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1" fillId="0" borderId="0" applyFont="0" applyFill="0" applyBorder="0" applyAlignment="0" applyProtection="0"/>
    <xf numFmtId="0" fontId="3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35" fillId="0" borderId="0" xfId="0" applyFont="1"/>
    <xf numFmtId="0" fontId="37" fillId="0" borderId="0" xfId="0" applyFont="1" applyAlignment="1">
      <alignment horizontal="center"/>
    </xf>
    <xf numFmtId="0" fontId="38" fillId="26" borderId="13" xfId="0" applyFont="1" applyFill="1" applyBorder="1" applyAlignment="1">
      <alignment horizontal="left" vertical="center"/>
    </xf>
    <xf numFmtId="0" fontId="38" fillId="26" borderId="13" xfId="0" applyFont="1" applyFill="1" applyBorder="1" applyAlignment="1">
      <alignment horizontal="left" vertical="center" wrapText="1"/>
    </xf>
    <xf numFmtId="0" fontId="39" fillId="0" borderId="0" xfId="0" applyFont="1"/>
    <xf numFmtId="0" fontId="40" fillId="27" borderId="13" xfId="0" applyFont="1" applyFill="1" applyBorder="1" applyAlignment="1">
      <alignment horizontal="center" vertical="center" wrapText="1"/>
    </xf>
    <xf numFmtId="0" fontId="41" fillId="27" borderId="13" xfId="0" applyFont="1" applyFill="1" applyBorder="1" applyAlignment="1">
      <alignment horizontal="left" vertical="center" wrapText="1"/>
    </xf>
    <xf numFmtId="2" fontId="41" fillId="27" borderId="13" xfId="0" applyNumberFormat="1" applyFont="1" applyFill="1" applyBorder="1" applyAlignment="1">
      <alignment horizontal="center" wrapText="1"/>
    </xf>
    <xf numFmtId="3" fontId="0" fillId="27" borderId="13" xfId="0" applyNumberFormat="1" applyFill="1" applyBorder="1"/>
    <xf numFmtId="3" fontId="42" fillId="27" borderId="13" xfId="0" applyNumberFormat="1" applyFont="1" applyFill="1" applyBorder="1" applyAlignment="1">
      <alignment wrapText="1"/>
    </xf>
    <xf numFmtId="0" fontId="0" fillId="27" borderId="13" xfId="0" applyFill="1" applyBorder="1"/>
    <xf numFmtId="4" fontId="0" fillId="27" borderId="13" xfId="0" applyNumberFormat="1" applyFill="1" applyBorder="1"/>
    <xf numFmtId="0" fontId="43" fillId="27" borderId="13" xfId="0" applyFont="1" applyFill="1" applyBorder="1" applyAlignment="1">
      <alignment wrapText="1"/>
    </xf>
    <xf numFmtId="0" fontId="42" fillId="27" borderId="13" xfId="0" applyFont="1" applyFill="1" applyBorder="1" applyAlignment="1">
      <alignment horizontal="center"/>
    </xf>
    <xf numFmtId="0" fontId="42" fillId="27" borderId="13" xfId="0" applyFont="1" applyFill="1" applyBorder="1" applyAlignment="1">
      <alignment wrapText="1"/>
    </xf>
    <xf numFmtId="4" fontId="0" fillId="0" borderId="13" xfId="0" applyNumberFormat="1" applyBorder="1"/>
    <xf numFmtId="165" fontId="0" fillId="0" borderId="0" xfId="0" applyNumberFormat="1"/>
    <xf numFmtId="0" fontId="0" fillId="0" borderId="0" xfId="0" applyAlignment="1">
      <alignment horizontal="center"/>
    </xf>
    <xf numFmtId="0" fontId="44" fillId="26" borderId="13" xfId="0" applyFont="1" applyFill="1" applyBorder="1" applyAlignment="1">
      <alignment horizontal="left" vertical="center" wrapText="1"/>
    </xf>
    <xf numFmtId="43" fontId="0" fillId="0" borderId="13" xfId="154" applyFont="1" applyFill="1" applyBorder="1"/>
    <xf numFmtId="0" fontId="3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55">
    <cellStyle name="20% - Accent1 2" xfId="38" xr:uid="{00000000-0005-0000-0000-000000000000}"/>
    <cellStyle name="20% - Accent2 2" xfId="39" xr:uid="{00000000-0005-0000-0000-000001000000}"/>
    <cellStyle name="20% - Accent3 2" xfId="40" xr:uid="{00000000-0005-0000-0000-000002000000}"/>
    <cellStyle name="20% - Accent4 2" xfId="41" xr:uid="{00000000-0005-0000-0000-000003000000}"/>
    <cellStyle name="20% - Accent5 2" xfId="42" xr:uid="{00000000-0005-0000-0000-000004000000}"/>
    <cellStyle name="20% - Accent6 2" xfId="43" xr:uid="{00000000-0005-0000-0000-000005000000}"/>
    <cellStyle name="40% - Accent1 2" xfId="44" xr:uid="{00000000-0005-0000-0000-000006000000}"/>
    <cellStyle name="40% - Accent2 2" xfId="45" xr:uid="{00000000-0005-0000-0000-000007000000}"/>
    <cellStyle name="40% - Accent3 2" xfId="46" xr:uid="{00000000-0005-0000-0000-000008000000}"/>
    <cellStyle name="40% - Accent4 2" xfId="47" xr:uid="{00000000-0005-0000-0000-000009000000}"/>
    <cellStyle name="40% - Accent5 2" xfId="48" xr:uid="{00000000-0005-0000-0000-00000A000000}"/>
    <cellStyle name="40% - Accent6 2" xfId="49" xr:uid="{00000000-0005-0000-0000-00000B000000}"/>
    <cellStyle name="60% - Accent1 2" xfId="50" xr:uid="{00000000-0005-0000-0000-00000C000000}"/>
    <cellStyle name="60% - Accent2 2" xfId="51" xr:uid="{00000000-0005-0000-0000-00000D000000}"/>
    <cellStyle name="60% - Accent3 2" xfId="52" xr:uid="{00000000-0005-0000-0000-00000E000000}"/>
    <cellStyle name="60% - Accent4 2" xfId="53" xr:uid="{00000000-0005-0000-0000-00000F000000}"/>
    <cellStyle name="60% - Accent5 2" xfId="54" xr:uid="{00000000-0005-0000-0000-000010000000}"/>
    <cellStyle name="60% - Accent6 2" xfId="55" xr:uid="{00000000-0005-0000-0000-000011000000}"/>
    <cellStyle name="Accent1 2" xfId="56" xr:uid="{00000000-0005-0000-0000-000012000000}"/>
    <cellStyle name="Accent2 2" xfId="57" xr:uid="{00000000-0005-0000-0000-000013000000}"/>
    <cellStyle name="Accent3 2" xfId="58" xr:uid="{00000000-0005-0000-0000-000014000000}"/>
    <cellStyle name="Accent4 2" xfId="59" xr:uid="{00000000-0005-0000-0000-000015000000}"/>
    <cellStyle name="Accent5 2" xfId="60" xr:uid="{00000000-0005-0000-0000-000016000000}"/>
    <cellStyle name="Accent6 2" xfId="61" xr:uid="{00000000-0005-0000-0000-000017000000}"/>
    <cellStyle name="Bad 2" xfId="62" xr:uid="{00000000-0005-0000-0000-000018000000}"/>
    <cellStyle name="Calculation 2" xfId="63" xr:uid="{00000000-0005-0000-0000-000019000000}"/>
    <cellStyle name="Check Cell 2" xfId="64" xr:uid="{00000000-0005-0000-0000-00001A000000}"/>
    <cellStyle name="Currency 2 2" xfId="7" xr:uid="{00000000-0005-0000-0000-00001B000000}"/>
    <cellStyle name="Currency 2 2 2" xfId="9" xr:uid="{00000000-0005-0000-0000-00001C000000}"/>
    <cellStyle name="Currency 2 2 2 2" xfId="88" xr:uid="{00000000-0005-0000-0000-00001D000000}"/>
    <cellStyle name="Currency 2 2 2 2 2" xfId="96" xr:uid="{00000000-0005-0000-0000-00001E000000}"/>
    <cellStyle name="Currency 2 2 2 2 2 2" xfId="116" xr:uid="{00000000-0005-0000-0000-00001F000000}"/>
    <cellStyle name="Currency 2 2 2 2 2 3" xfId="131" xr:uid="{00000000-0005-0000-0000-000020000000}"/>
    <cellStyle name="Currency 2 2 2 2 3" xfId="101" xr:uid="{00000000-0005-0000-0000-000021000000}"/>
    <cellStyle name="Currency 2 2 2 2 3 2" xfId="121" xr:uid="{00000000-0005-0000-0000-000022000000}"/>
    <cellStyle name="Currency 2 2 2 2 3 3" xfId="132" xr:uid="{00000000-0005-0000-0000-000023000000}"/>
    <cellStyle name="Currency 2 2 2 2 4" xfId="106" xr:uid="{00000000-0005-0000-0000-000024000000}"/>
    <cellStyle name="Currency 2 2 2 2 4 2" xfId="126" xr:uid="{00000000-0005-0000-0000-000025000000}"/>
    <cellStyle name="Currency 2 2 2 2 4 3" xfId="133" xr:uid="{00000000-0005-0000-0000-000026000000}"/>
    <cellStyle name="Currency 2 2 2 2 5" xfId="111" xr:uid="{00000000-0005-0000-0000-000027000000}"/>
    <cellStyle name="Currency 2 2 2 2 6" xfId="130" xr:uid="{00000000-0005-0000-0000-000028000000}"/>
    <cellStyle name="Currency 2 2 2 2 7" xfId="151" xr:uid="{00000000-0005-0000-0000-000029000000}"/>
    <cellStyle name="Currency 2 2 2 3" xfId="94" xr:uid="{00000000-0005-0000-0000-00002A000000}"/>
    <cellStyle name="Currency 2 2 2 3 2" xfId="114" xr:uid="{00000000-0005-0000-0000-00002B000000}"/>
    <cellStyle name="Currency 2 2 2 3 3" xfId="134" xr:uid="{00000000-0005-0000-0000-00002C000000}"/>
    <cellStyle name="Currency 2 2 2 4" xfId="99" xr:uid="{00000000-0005-0000-0000-00002D000000}"/>
    <cellStyle name="Currency 2 2 2 4 2" xfId="119" xr:uid="{00000000-0005-0000-0000-00002E000000}"/>
    <cellStyle name="Currency 2 2 2 4 3" xfId="135" xr:uid="{00000000-0005-0000-0000-00002F000000}"/>
    <cellStyle name="Currency 2 2 2 5" xfId="104" xr:uid="{00000000-0005-0000-0000-000030000000}"/>
    <cellStyle name="Currency 2 2 2 5 2" xfId="124" xr:uid="{00000000-0005-0000-0000-000031000000}"/>
    <cellStyle name="Currency 2 2 2 5 3" xfId="136" xr:uid="{00000000-0005-0000-0000-000032000000}"/>
    <cellStyle name="Currency 2 2 2 6" xfId="109" xr:uid="{00000000-0005-0000-0000-000033000000}"/>
    <cellStyle name="Currency 2 2 2 7" xfId="129" xr:uid="{00000000-0005-0000-0000-000034000000}"/>
    <cellStyle name="Currency 2 2 2 8" xfId="149" xr:uid="{00000000-0005-0000-0000-000035000000}"/>
    <cellStyle name="Currency 2 2 3" xfId="87" xr:uid="{00000000-0005-0000-0000-000036000000}"/>
    <cellStyle name="Currency 2 2 3 2" xfId="95" xr:uid="{00000000-0005-0000-0000-000037000000}"/>
    <cellStyle name="Currency 2 2 3 2 2" xfId="115" xr:uid="{00000000-0005-0000-0000-000038000000}"/>
    <cellStyle name="Currency 2 2 3 2 3" xfId="138" xr:uid="{00000000-0005-0000-0000-000039000000}"/>
    <cellStyle name="Currency 2 2 3 3" xfId="100" xr:uid="{00000000-0005-0000-0000-00003A000000}"/>
    <cellStyle name="Currency 2 2 3 3 2" xfId="120" xr:uid="{00000000-0005-0000-0000-00003B000000}"/>
    <cellStyle name="Currency 2 2 3 3 3" xfId="139" xr:uid="{00000000-0005-0000-0000-00003C000000}"/>
    <cellStyle name="Currency 2 2 3 4" xfId="105" xr:uid="{00000000-0005-0000-0000-00003D000000}"/>
    <cellStyle name="Currency 2 2 3 4 2" xfId="125" xr:uid="{00000000-0005-0000-0000-00003E000000}"/>
    <cellStyle name="Currency 2 2 3 4 3" xfId="140" xr:uid="{00000000-0005-0000-0000-00003F000000}"/>
    <cellStyle name="Currency 2 2 3 5" xfId="110" xr:uid="{00000000-0005-0000-0000-000040000000}"/>
    <cellStyle name="Currency 2 2 3 6" xfId="137" xr:uid="{00000000-0005-0000-0000-000041000000}"/>
    <cellStyle name="Currency 2 2 3 7" xfId="150" xr:uid="{00000000-0005-0000-0000-000042000000}"/>
    <cellStyle name="Currency 2 2 4" xfId="93" xr:uid="{00000000-0005-0000-0000-000043000000}"/>
    <cellStyle name="Currency 2 2 4 2" xfId="113" xr:uid="{00000000-0005-0000-0000-000044000000}"/>
    <cellStyle name="Currency 2 2 4 3" xfId="141" xr:uid="{00000000-0005-0000-0000-000045000000}"/>
    <cellStyle name="Currency 2 2 5" xfId="98" xr:uid="{00000000-0005-0000-0000-000046000000}"/>
    <cellStyle name="Currency 2 2 5 2" xfId="118" xr:uid="{00000000-0005-0000-0000-000047000000}"/>
    <cellStyle name="Currency 2 2 5 3" xfId="142" xr:uid="{00000000-0005-0000-0000-000048000000}"/>
    <cellStyle name="Currency 2 2 6" xfId="103" xr:uid="{00000000-0005-0000-0000-000049000000}"/>
    <cellStyle name="Currency 2 2 6 2" xfId="123" xr:uid="{00000000-0005-0000-0000-00004A000000}"/>
    <cellStyle name="Currency 2 2 6 3" xfId="143" xr:uid="{00000000-0005-0000-0000-00004B000000}"/>
    <cellStyle name="Currency 2 2 7" xfId="108" xr:uid="{00000000-0005-0000-0000-00004C000000}"/>
    <cellStyle name="Currency 2 2 8" xfId="128" xr:uid="{00000000-0005-0000-0000-00004D000000}"/>
    <cellStyle name="Currency 2 2 9" xfId="148" xr:uid="{00000000-0005-0000-0000-00004E000000}"/>
    <cellStyle name="Excel Built-in Normal 3" xfId="18" xr:uid="{00000000-0005-0000-0000-00004F000000}"/>
    <cellStyle name="Explanatory Text 2" xfId="12" xr:uid="{00000000-0005-0000-0000-000050000000}"/>
    <cellStyle name="Explanatory Text 2 2" xfId="21" xr:uid="{00000000-0005-0000-0000-000051000000}"/>
    <cellStyle name="Explanatory Text 2 3" xfId="65" xr:uid="{00000000-0005-0000-0000-000052000000}"/>
    <cellStyle name="Good 2" xfId="66" xr:uid="{00000000-0005-0000-0000-000053000000}"/>
    <cellStyle name="Heading 1 2" xfId="67" xr:uid="{00000000-0005-0000-0000-000054000000}"/>
    <cellStyle name="Heading 2 2" xfId="68" xr:uid="{00000000-0005-0000-0000-000055000000}"/>
    <cellStyle name="Heading 3 2" xfId="69" xr:uid="{00000000-0005-0000-0000-000056000000}"/>
    <cellStyle name="Heading 4 2" xfId="70" xr:uid="{00000000-0005-0000-0000-000057000000}"/>
    <cellStyle name="Input 2" xfId="71" xr:uid="{00000000-0005-0000-0000-000058000000}"/>
    <cellStyle name="Linked Cell 2" xfId="72" xr:uid="{00000000-0005-0000-0000-000059000000}"/>
    <cellStyle name="Neutral 2" xfId="26" xr:uid="{00000000-0005-0000-0000-00005A000000}"/>
    <cellStyle name="Neutral 2 2" xfId="73" xr:uid="{00000000-0005-0000-0000-00005B000000}"/>
    <cellStyle name="Normal 10" xfId="90" xr:uid="{00000000-0005-0000-0000-00005D000000}"/>
    <cellStyle name="Normal 11" xfId="74" xr:uid="{00000000-0005-0000-0000-00005E000000}"/>
    <cellStyle name="Normal 13" xfId="29" xr:uid="{00000000-0005-0000-0000-00005F000000}"/>
    <cellStyle name="Normal 2" xfId="1" xr:uid="{00000000-0005-0000-0000-000060000000}"/>
    <cellStyle name="Normal 2 17" xfId="30" xr:uid="{00000000-0005-0000-0000-000061000000}"/>
    <cellStyle name="Normal 2 2" xfId="17" xr:uid="{00000000-0005-0000-0000-000062000000}"/>
    <cellStyle name="Normal 2 2 2" xfId="8" xr:uid="{00000000-0005-0000-0000-000063000000}"/>
    <cellStyle name="Normal 2 2 3" xfId="35" xr:uid="{00000000-0005-0000-0000-000064000000}"/>
    <cellStyle name="Normal 2 3" xfId="27" xr:uid="{00000000-0005-0000-0000-000065000000}"/>
    <cellStyle name="Normal 2 4" xfId="85" xr:uid="{00000000-0005-0000-0000-000066000000}"/>
    <cellStyle name="Normal 2_Grupa predmeta nabave III Spec" xfId="31" xr:uid="{00000000-0005-0000-0000-000067000000}"/>
    <cellStyle name="Normal 3" xfId="3" xr:uid="{00000000-0005-0000-0000-000068000000}"/>
    <cellStyle name="Normal 3 2" xfId="5" xr:uid="{00000000-0005-0000-0000-000069000000}"/>
    <cellStyle name="Normal 3 3" xfId="16" xr:uid="{00000000-0005-0000-0000-00006A000000}"/>
    <cellStyle name="Normal 3 4" xfId="32" xr:uid="{00000000-0005-0000-0000-00006B000000}"/>
    <cellStyle name="Normal 4" xfId="2" xr:uid="{00000000-0005-0000-0000-00006C000000}"/>
    <cellStyle name="Normal 4 2" xfId="19" xr:uid="{00000000-0005-0000-0000-00006D000000}"/>
    <cellStyle name="Normal 4 3" xfId="36" xr:uid="{00000000-0005-0000-0000-00006E000000}"/>
    <cellStyle name="Normal 4 4" xfId="75" xr:uid="{00000000-0005-0000-0000-00006F000000}"/>
    <cellStyle name="Normal 5" xfId="13" xr:uid="{00000000-0005-0000-0000-000070000000}"/>
    <cellStyle name="Normal 5 2" xfId="33" xr:uid="{00000000-0005-0000-0000-000071000000}"/>
    <cellStyle name="Normal 5 2 2" xfId="77" xr:uid="{00000000-0005-0000-0000-000072000000}"/>
    <cellStyle name="Normal 5 3" xfId="76" xr:uid="{00000000-0005-0000-0000-000073000000}"/>
    <cellStyle name="Normal 6" xfId="24" xr:uid="{00000000-0005-0000-0000-000074000000}"/>
    <cellStyle name="Normal 7" xfId="22" xr:uid="{00000000-0005-0000-0000-000075000000}"/>
    <cellStyle name="Normal 7 2 2" xfId="6" xr:uid="{00000000-0005-0000-0000-000076000000}"/>
    <cellStyle name="Normal 8" xfId="37" xr:uid="{00000000-0005-0000-0000-000077000000}"/>
    <cellStyle name="Normal 9" xfId="84" xr:uid="{00000000-0005-0000-0000-000078000000}"/>
    <cellStyle name="Normal_Tablica artikala" xfId="92" xr:uid="{00000000-0005-0000-0000-000079000000}"/>
    <cellStyle name="Normalno" xfId="0" builtinId="0"/>
    <cellStyle name="Normalno 2" xfId="4" xr:uid="{00000000-0005-0000-0000-00007A000000}"/>
    <cellStyle name="Normalno 2 2" xfId="15" xr:uid="{00000000-0005-0000-0000-00007B000000}"/>
    <cellStyle name="Normalno 3" xfId="14" xr:uid="{00000000-0005-0000-0000-00007C000000}"/>
    <cellStyle name="Normalno 3 2" xfId="34" xr:uid="{00000000-0005-0000-0000-00007D000000}"/>
    <cellStyle name="Normalno 3 3" xfId="28" xr:uid="{00000000-0005-0000-0000-00007E000000}"/>
    <cellStyle name="Normalno 3 4" xfId="86" xr:uid="{00000000-0005-0000-0000-00007F000000}"/>
    <cellStyle name="Normalno 4" xfId="11" xr:uid="{00000000-0005-0000-0000-000080000000}"/>
    <cellStyle name="Normalno 4 2" xfId="23" xr:uid="{00000000-0005-0000-0000-000081000000}"/>
    <cellStyle name="Normalno 4 3" xfId="78" xr:uid="{00000000-0005-0000-0000-000082000000}"/>
    <cellStyle name="Normalno 5" xfId="20" xr:uid="{00000000-0005-0000-0000-000083000000}"/>
    <cellStyle name="Normalno 6" xfId="153" xr:uid="{00000000-0005-0000-0000-000084000000}"/>
    <cellStyle name="Normalno 7" xfId="89" xr:uid="{00000000-0005-0000-0000-000085000000}"/>
    <cellStyle name="Note 2" xfId="79" xr:uid="{00000000-0005-0000-0000-000086000000}"/>
    <cellStyle name="Output 2" xfId="80" xr:uid="{00000000-0005-0000-0000-000087000000}"/>
    <cellStyle name="TableStyleLight1" xfId="10" xr:uid="{00000000-0005-0000-0000-000088000000}"/>
    <cellStyle name="TableStyleLight1 2" xfId="25" xr:uid="{00000000-0005-0000-0000-000089000000}"/>
    <cellStyle name="Title 2" xfId="81" xr:uid="{00000000-0005-0000-0000-00008A000000}"/>
    <cellStyle name="Total 2" xfId="82" xr:uid="{00000000-0005-0000-0000-00008B000000}"/>
    <cellStyle name="Valuta 2" xfId="91" xr:uid="{00000000-0005-0000-0000-00008C000000}"/>
    <cellStyle name="Valuta 2 2" xfId="97" xr:uid="{00000000-0005-0000-0000-00008D000000}"/>
    <cellStyle name="Valuta 2 2 2" xfId="117" xr:uid="{00000000-0005-0000-0000-00008E000000}"/>
    <cellStyle name="Valuta 2 2 3" xfId="145" xr:uid="{00000000-0005-0000-0000-00008F000000}"/>
    <cellStyle name="Valuta 2 3" xfId="102" xr:uid="{00000000-0005-0000-0000-000090000000}"/>
    <cellStyle name="Valuta 2 3 2" xfId="122" xr:uid="{00000000-0005-0000-0000-000091000000}"/>
    <cellStyle name="Valuta 2 3 3" xfId="146" xr:uid="{00000000-0005-0000-0000-000092000000}"/>
    <cellStyle name="Valuta 2 4" xfId="107" xr:uid="{00000000-0005-0000-0000-000093000000}"/>
    <cellStyle name="Valuta 2 4 2" xfId="127" xr:uid="{00000000-0005-0000-0000-000094000000}"/>
    <cellStyle name="Valuta 2 4 3" xfId="147" xr:uid="{00000000-0005-0000-0000-000095000000}"/>
    <cellStyle name="Valuta 2 5" xfId="112" xr:uid="{00000000-0005-0000-0000-000096000000}"/>
    <cellStyle name="Valuta 2 6" xfId="144" xr:uid="{00000000-0005-0000-0000-000097000000}"/>
    <cellStyle name="Valuta 2 7" xfId="152" xr:uid="{00000000-0005-0000-0000-000098000000}"/>
    <cellStyle name="Warning Text 2" xfId="83" xr:uid="{00000000-0005-0000-0000-000099000000}"/>
    <cellStyle name="Zarez" xfId="15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F714-45AA-4328-A10A-092AEF089EB2}">
  <sheetPr>
    <pageSetUpPr fitToPage="1"/>
  </sheetPr>
  <dimension ref="A1:L20"/>
  <sheetViews>
    <sheetView tabSelected="1" topLeftCell="A2" workbookViewId="0">
      <selection activeCell="O12" sqref="O12"/>
    </sheetView>
  </sheetViews>
  <sheetFormatPr defaultRowHeight="15"/>
  <cols>
    <col min="1" max="1" width="3.85546875" style="1" customWidth="1"/>
    <col min="2" max="2" width="53.42578125" style="2" customWidth="1"/>
    <col min="3" max="3" width="9.28515625" style="1" customWidth="1"/>
    <col min="4" max="4" width="16.7109375" style="1" customWidth="1"/>
    <col min="5" max="5" width="20.85546875" customWidth="1"/>
    <col min="6" max="6" width="13.5703125" customWidth="1"/>
    <col min="7" max="7" width="9.28515625" customWidth="1"/>
    <col min="8" max="8" width="11.7109375" customWidth="1"/>
    <col min="9" max="9" width="14.5703125" customWidth="1"/>
    <col min="10" max="10" width="11.7109375" customWidth="1"/>
    <col min="11" max="11" width="12" customWidth="1"/>
    <col min="12" max="12" width="15.7109375" customWidth="1"/>
  </cols>
  <sheetData>
    <row r="1" spans="1:12">
      <c r="A1" s="4" t="s">
        <v>1</v>
      </c>
      <c r="B1" s="4"/>
      <c r="C1" s="6"/>
      <c r="D1" s="4"/>
      <c r="E1" s="4"/>
    </row>
    <row r="2" spans="1:12">
      <c r="A2" s="4" t="s">
        <v>2</v>
      </c>
      <c r="B2" s="4"/>
      <c r="C2" s="6"/>
      <c r="D2" s="4"/>
      <c r="E2" s="4"/>
    </row>
    <row r="3" spans="1:12">
      <c r="A3" s="28" t="s">
        <v>7</v>
      </c>
      <c r="B3" s="28"/>
      <c r="C3" s="6"/>
      <c r="D3" s="4"/>
      <c r="E3" s="4"/>
      <c r="H3" s="22"/>
    </row>
    <row r="4" spans="1:12">
      <c r="A4" s="5"/>
      <c r="B4" s="5"/>
      <c r="C4" s="6"/>
      <c r="D4" s="4"/>
      <c r="E4" s="4"/>
    </row>
    <row r="5" spans="1:12" ht="15.75">
      <c r="A5" s="26" t="s">
        <v>3</v>
      </c>
      <c r="B5" s="26"/>
      <c r="C5" s="26"/>
      <c r="D5" s="26"/>
      <c r="E5" s="26"/>
      <c r="F5" s="26"/>
      <c r="G5" s="26"/>
      <c r="H5" s="26"/>
      <c r="I5" s="26"/>
      <c r="J5" s="26"/>
    </row>
    <row r="6" spans="1:12" ht="15.75">
      <c r="A6" s="26" t="s">
        <v>8</v>
      </c>
      <c r="B6" s="26"/>
      <c r="C6" s="26"/>
      <c r="D6" s="26"/>
      <c r="E6" s="26"/>
      <c r="F6" s="26"/>
      <c r="G6" s="26"/>
      <c r="H6" s="26"/>
      <c r="I6" s="26"/>
      <c r="J6" s="26"/>
    </row>
    <row r="7" spans="1:12" ht="15.75">
      <c r="A7" s="7"/>
      <c r="B7" s="7"/>
      <c r="C7" s="7"/>
      <c r="D7" s="7"/>
      <c r="E7" s="7"/>
    </row>
    <row r="8" spans="1:12" s="10" customFormat="1" ht="48.75" customHeight="1">
      <c r="A8" s="8" t="s">
        <v>9</v>
      </c>
      <c r="B8" s="8" t="s">
        <v>10</v>
      </c>
      <c r="C8" s="9" t="s">
        <v>11</v>
      </c>
      <c r="D8" s="24" t="s">
        <v>0</v>
      </c>
      <c r="E8" s="9" t="s">
        <v>29</v>
      </c>
      <c r="F8" s="9" t="s">
        <v>12</v>
      </c>
      <c r="G8" s="9" t="s">
        <v>13</v>
      </c>
      <c r="H8" s="9" t="s">
        <v>14</v>
      </c>
      <c r="I8" s="9" t="s">
        <v>15</v>
      </c>
      <c r="J8" s="9" t="s">
        <v>16</v>
      </c>
      <c r="K8" s="9" t="s">
        <v>17</v>
      </c>
      <c r="L8" s="9" t="s">
        <v>18</v>
      </c>
    </row>
    <row r="9" spans="1:12" s="10" customFormat="1" ht="66" customHeight="1">
      <c r="A9" s="11">
        <v>1</v>
      </c>
      <c r="B9" s="12" t="s">
        <v>19</v>
      </c>
      <c r="C9" s="13" t="s">
        <v>20</v>
      </c>
      <c r="D9" s="14">
        <v>95</v>
      </c>
      <c r="E9" s="15"/>
      <c r="F9" s="25"/>
      <c r="G9" s="16">
        <v>25</v>
      </c>
      <c r="H9" s="17">
        <f>+ROUND(F9*G9/100,2)</f>
        <v>0</v>
      </c>
      <c r="I9" s="17">
        <f>+F9+H9</f>
        <v>0</v>
      </c>
      <c r="J9" s="17">
        <f>+D9*F9</f>
        <v>0</v>
      </c>
      <c r="K9" s="17">
        <f>+ROUND(J9*G9/100,2)</f>
        <v>0</v>
      </c>
      <c r="L9" s="17">
        <f t="shared" ref="L9:L12" si="0">+J9+K9</f>
        <v>0</v>
      </c>
    </row>
    <row r="10" spans="1:12" s="10" customFormat="1" ht="72" customHeight="1">
      <c r="A10" s="11">
        <v>2</v>
      </c>
      <c r="B10" s="18" t="s">
        <v>21</v>
      </c>
      <c r="C10" s="13" t="s">
        <v>22</v>
      </c>
      <c r="D10" s="14">
        <v>4300</v>
      </c>
      <c r="E10" s="15"/>
      <c r="F10" s="25"/>
      <c r="G10" s="16">
        <v>25</v>
      </c>
      <c r="H10" s="17">
        <f t="shared" ref="H10:H12" si="1">+ROUND(F10*G10/100,2)</f>
        <v>0</v>
      </c>
      <c r="I10" s="17">
        <f>+F10+H10</f>
        <v>0</v>
      </c>
      <c r="J10" s="17">
        <f>+D10*F10</f>
        <v>0</v>
      </c>
      <c r="K10" s="17">
        <f>+ROUND(J10*G10/100,2)</f>
        <v>0</v>
      </c>
      <c r="L10" s="17">
        <f>+J10+K10</f>
        <v>0</v>
      </c>
    </row>
    <row r="11" spans="1:12" s="10" customFormat="1" ht="51">
      <c r="A11" s="11">
        <v>3</v>
      </c>
      <c r="B11" s="12" t="s">
        <v>23</v>
      </c>
      <c r="C11" s="13" t="s">
        <v>22</v>
      </c>
      <c r="D11" s="14">
        <v>1420</v>
      </c>
      <c r="E11" s="15"/>
      <c r="F11" s="25"/>
      <c r="G11" s="16">
        <v>25</v>
      </c>
      <c r="H11" s="17">
        <f t="shared" si="1"/>
        <v>0</v>
      </c>
      <c r="I11" s="17">
        <f t="shared" ref="I11:I12" si="2">+F11+H11</f>
        <v>0</v>
      </c>
      <c r="J11" s="17">
        <f>+D11*F11</f>
        <v>0</v>
      </c>
      <c r="K11" s="17">
        <f t="shared" ref="K11:K12" si="3">+ROUND(J11*G11/100,2)</f>
        <v>0</v>
      </c>
      <c r="L11" s="17">
        <f t="shared" si="0"/>
        <v>0</v>
      </c>
    </row>
    <row r="12" spans="1:12" s="10" customFormat="1" ht="45.75" customHeight="1">
      <c r="A12" s="11">
        <v>4</v>
      </c>
      <c r="B12" s="18" t="s">
        <v>24</v>
      </c>
      <c r="C12" s="19" t="s">
        <v>25</v>
      </c>
      <c r="D12" s="14">
        <v>195</v>
      </c>
      <c r="E12" s="20"/>
      <c r="F12" s="25"/>
      <c r="G12" s="16">
        <v>25</v>
      </c>
      <c r="H12" s="17">
        <f t="shared" si="1"/>
        <v>0</v>
      </c>
      <c r="I12" s="17">
        <f t="shared" si="2"/>
        <v>0</v>
      </c>
      <c r="J12" s="17">
        <f>+D12*F12</f>
        <v>0</v>
      </c>
      <c r="K12" s="17">
        <f t="shared" si="3"/>
        <v>0</v>
      </c>
      <c r="L12" s="17">
        <f t="shared" si="0"/>
        <v>0</v>
      </c>
    </row>
    <row r="13" spans="1:12" s="10" customFormat="1" ht="31.5" customHeight="1">
      <c r="A13" s="29" t="s">
        <v>26</v>
      </c>
      <c r="B13" s="30"/>
      <c r="C13" s="30"/>
      <c r="D13" s="30"/>
      <c r="E13" s="30"/>
      <c r="F13" s="30"/>
      <c r="G13" s="30"/>
      <c r="H13" s="30"/>
      <c r="I13" s="30"/>
      <c r="J13" s="30"/>
      <c r="K13" s="31"/>
      <c r="L13" s="21">
        <f>+SUM(J9:J12)</f>
        <v>0</v>
      </c>
    </row>
    <row r="14" spans="1:12" s="10" customFormat="1" ht="30" customHeight="1">
      <c r="A14" s="29" t="s">
        <v>27</v>
      </c>
      <c r="B14" s="30"/>
      <c r="C14" s="30"/>
      <c r="D14" s="30"/>
      <c r="E14" s="30"/>
      <c r="F14" s="30"/>
      <c r="G14" s="30"/>
      <c r="H14" s="30"/>
      <c r="I14" s="30"/>
      <c r="J14" s="30"/>
      <c r="K14" s="31"/>
      <c r="L14" s="21">
        <f>+L15-L13</f>
        <v>0</v>
      </c>
    </row>
    <row r="15" spans="1:12" s="10" customFormat="1" ht="30" customHeight="1">
      <c r="A15" s="29" t="s">
        <v>28</v>
      </c>
      <c r="B15" s="30"/>
      <c r="C15" s="30"/>
      <c r="D15" s="30"/>
      <c r="E15" s="30"/>
      <c r="F15" s="30"/>
      <c r="G15" s="30"/>
      <c r="H15" s="30"/>
      <c r="I15" s="30"/>
      <c r="J15" s="30"/>
      <c r="K15" s="31"/>
      <c r="L15" s="21">
        <f>+SUM(L9:L12)</f>
        <v>0</v>
      </c>
    </row>
    <row r="16" spans="1:12" s="10" customFormat="1" ht="30" customHeight="1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3"/>
    </row>
    <row r="18" spans="1:11">
      <c r="A18" s="4"/>
      <c r="B18" s="4" t="s">
        <v>4</v>
      </c>
      <c r="C18" s="6"/>
      <c r="D18" s="4"/>
      <c r="E18" s="4"/>
    </row>
    <row r="19" spans="1:11">
      <c r="A19" s="4"/>
      <c r="B19" s="4"/>
      <c r="C19" s="6"/>
      <c r="J19" s="27" t="s">
        <v>5</v>
      </c>
      <c r="K19" s="27"/>
    </row>
    <row r="20" spans="1:11">
      <c r="A20" s="4"/>
      <c r="B20" s="4"/>
      <c r="C20" s="6"/>
      <c r="J20" s="27" t="s">
        <v>6</v>
      </c>
      <c r="K20" s="27"/>
    </row>
  </sheetData>
  <mergeCells count="8">
    <mergeCell ref="A6:J6"/>
    <mergeCell ref="J19:K19"/>
    <mergeCell ref="J20:K20"/>
    <mergeCell ref="A3:B3"/>
    <mergeCell ref="A5:J5"/>
    <mergeCell ref="A13:K13"/>
    <mergeCell ref="A14:K14"/>
    <mergeCell ref="A15:K15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Drakulic, Davor</dc:creator>
  <cp:lastModifiedBy>Marela Marić</cp:lastModifiedBy>
  <cp:lastPrinted>2026-02-12T11:24:46Z</cp:lastPrinted>
  <dcterms:created xsi:type="dcterms:W3CDTF">2022-11-08T11:37:48Z</dcterms:created>
  <dcterms:modified xsi:type="dcterms:W3CDTF">2026-02-12T11:51:33Z</dcterms:modified>
</cp:coreProperties>
</file>